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Executive Summary" sheetId="2" state="visible" r:id="rId2"/>
    <sheet xmlns:r="http://schemas.openxmlformats.org/officeDocument/2006/relationships" name="Findings Log" sheetId="3" state="visible" r:id="rId3"/>
    <sheet xmlns:r="http://schemas.openxmlformats.org/officeDocument/2006/relationships" name="Duplicate Payments" sheetId="4" state="visible" r:id="rId4"/>
    <sheet xmlns:r="http://schemas.openxmlformats.org/officeDocument/2006/relationships" name="Benford Analysis" sheetId="5" state="visible" r:id="rId5"/>
    <sheet xmlns:r="http://schemas.openxmlformats.org/officeDocument/2006/relationships" name="Cutoff and Sequence" sheetId="6" state="visible" r:id="rId6"/>
    <sheet xmlns:r="http://schemas.openxmlformats.org/officeDocument/2006/relationships" name="Concentration" sheetId="7" state="visible" r:id="rId7"/>
    <sheet xmlns:r="http://schemas.openxmlformats.org/officeDocument/2006/relationships" name="Data Quality" sheetId="8" state="visible" r:id="rId8"/>
    <sheet xmlns:r="http://schemas.openxmlformats.org/officeDocument/2006/relationships" name="Methodology" sheetId="9" state="visible" r:id="rId9"/>
  </sheets>
  <definedNames/>
  <calcPr calcId="124519" fullCalcOnLoad="1"/>
</workbook>
</file>

<file path=xl/styles.xml><?xml version="1.0" encoding="utf-8"?>
<styleSheet xmlns="http://schemas.openxmlformats.org/spreadsheetml/2006/main">
  <numFmts count="1">
    <numFmt numFmtId="164" formatCode="+0.00;-0.00"/>
  </numFmts>
  <fonts count="13">
    <font>
      <name val="Calibri"/>
      <family val="2"/>
      <color theme="1"/>
      <sz val="11"/>
      <scheme val="minor"/>
    </font>
    <font>
      <name val="Calibri"/>
      <b val="1"/>
      <color rgb="001F3864"/>
      <sz val="12"/>
    </font>
    <font>
      <name val="Calibri"/>
      <b val="1"/>
      <color rgb="001F3864"/>
      <sz val="16"/>
    </font>
    <font>
      <name val="Calibri"/>
      <i val="1"/>
      <color rgb="00595959"/>
      <sz val="11"/>
    </font>
    <font>
      <name val="Calibri"/>
      <sz val="10"/>
    </font>
    <font>
      <name val="Calibri"/>
      <b val="1"/>
      <sz val="10"/>
    </font>
    <font>
      <name val="Calibri"/>
      <i val="1"/>
      <color rgb="00595959"/>
      <sz val="9"/>
    </font>
    <font>
      <name val="Calibri"/>
      <b val="1"/>
      <color rgb="00FFFFFF"/>
      <sz val="10"/>
    </font>
    <font>
      <name val="Calibri"/>
      <i val="1"/>
      <color rgb="00808080"/>
      <sz val="8"/>
    </font>
    <font>
      <name val="Calibri"/>
      <b val="1"/>
      <color rgb="00FFFFFF"/>
      <sz val="11"/>
    </font>
    <font>
      <name val="Calibri"/>
      <b val="1"/>
      <color rgb="00C00000"/>
      <sz val="10"/>
    </font>
    <font>
      <name val="Calibri"/>
      <b val="1"/>
      <color rgb="00ED7D31"/>
      <sz val="10"/>
    </font>
    <font>
      <name val="Calibri"/>
      <b val="1"/>
      <color rgb="0070AD47"/>
      <sz val="10"/>
    </font>
  </fonts>
  <fills count="7">
    <fill>
      <patternFill/>
    </fill>
    <fill>
      <patternFill patternType="gray125"/>
    </fill>
    <fill>
      <patternFill patternType="solid">
        <fgColor rgb="00C00000"/>
        <bgColor rgb="00C00000"/>
      </patternFill>
    </fill>
    <fill>
      <patternFill patternType="solid">
        <fgColor rgb="00ED7D31"/>
        <bgColor rgb="00ED7D31"/>
      </patternFill>
    </fill>
    <fill>
      <patternFill patternType="solid">
        <fgColor rgb="00FFC000"/>
        <bgColor rgb="00FFC000"/>
      </patternFill>
    </fill>
    <fill>
      <patternFill patternType="solid">
        <fgColor rgb="0070AD47"/>
        <bgColor rgb="0070AD47"/>
      </patternFill>
    </fill>
    <fill>
      <patternFill patternType="solid">
        <fgColor rgb="001F3864"/>
        <b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0" pivotButton="0" quotePrefix="0" xfId="0"/>
    <xf numFmtId="0" fontId="7" fillId="3" borderId="0" pivotButton="0" quotePrefix="0" xfId="0"/>
    <xf numFmtId="0" fontId="7" fillId="4" borderId="0" pivotButton="0" quotePrefix="0" xfId="0"/>
    <xf numFmtId="0" fontId="7" fillId="5" borderId="0" pivotButton="0" quotePrefix="0" xfId="0"/>
    <xf numFmtId="0" fontId="8" fillId="0" borderId="0" pivotButton="0" quotePrefix="0" xfId="0"/>
    <xf numFmtId="0" fontId="9" fillId="6" borderId="1" applyAlignment="1" pivotButton="0" quotePrefix="0" xfId="0">
      <alignment horizontal="center" vertical="center" wrapText="1"/>
    </xf>
    <xf numFmtId="0" fontId="4" fillId="0" borderId="1" applyAlignment="1" pivotButton="0" quotePrefix="0" xfId="0">
      <alignment horizontal="center"/>
    </xf>
    <xf numFmtId="0" fontId="7" fillId="2" borderId="1" applyAlignment="1" pivotButton="0" quotePrefix="0" xfId="0">
      <alignment horizontal="center" vertical="center"/>
    </xf>
    <xf numFmtId="0" fontId="4" fillId="0" borderId="1" applyAlignment="1" pivotButton="0" quotePrefix="0" xfId="0">
      <alignment vertical="top" wrapText="1"/>
    </xf>
    <xf numFmtId="0" fontId="4" fillId="0" borderId="1" applyAlignment="1" pivotButton="0" quotePrefix="0" xfId="0">
      <alignment horizontal="right"/>
    </xf>
    <xf numFmtId="0" fontId="7" fillId="3" borderId="1" applyAlignment="1" pivotButton="0" quotePrefix="0" xfId="0">
      <alignment horizontal="center" vertical="center"/>
    </xf>
    <xf numFmtId="0" fontId="7" fillId="4" borderId="1" applyAlignment="1" pivotButton="0" quotePrefix="0" xfId="0">
      <alignment horizontal="center" vertical="center"/>
    </xf>
    <xf numFmtId="0" fontId="7" fillId="5" borderId="1" applyAlignment="1" pivotButton="0" quotePrefix="0" xfId="0">
      <alignment horizontal="center" vertical="center"/>
    </xf>
    <xf numFmtId="0" fontId="5" fillId="0" borderId="1" applyAlignment="1" pivotButton="0" quotePrefix="0" xfId="0">
      <alignment vertical="top" wrapText="1"/>
    </xf>
    <xf numFmtId="0" fontId="4" fillId="0" borderId="1" applyAlignment="1" pivotButton="0" quotePrefix="0" xfId="0">
      <alignment horizontal="right" vertical="top"/>
    </xf>
    <xf numFmtId="0" fontId="4" fillId="0" borderId="1" pivotButton="0" quotePrefix="0" xfId="0"/>
    <xf numFmtId="0" fontId="10" fillId="0" borderId="1" pivotButton="0" quotePrefix="0" xfId="0"/>
    <xf numFmtId="0" fontId="11" fillId="0" borderId="1" pivotButton="0" quotePrefix="0" xfId="0"/>
    <xf numFmtId="0" fontId="10" fillId="0" borderId="0" pivotButton="0" quotePrefix="0" xfId="0"/>
    <xf numFmtId="2" fontId="4" fillId="0" borderId="1" pivotButton="0" quotePrefix="0" xfId="0"/>
    <xf numFmtId="164" fontId="4" fillId="0" borderId="1" pivotButton="0" quotePrefix="0" xfId="0"/>
    <xf numFmtId="4" fontId="4" fillId="0" borderId="1" applyAlignment="1" pivotButton="0" quotePrefix="0" xfId="0">
      <alignment horizontal="right"/>
    </xf>
    <xf numFmtId="0" fontId="12" fillId="0" borderId="0" pivotButton="0" quotePrefix="0" xfId="0"/>
    <xf numFmtId="0" fontId="5" fillId="0" borderId="0" applyAlignment="1" pivotButton="0" quotePrefix="0" xfId="0">
      <alignment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Benford Analysis: Observed vs Expected Leading-Digit Distribution</a:t>
            </a:r>
          </a:p>
        </rich>
      </tx>
    </title>
    <plotArea>
      <barChart>
        <barDir val="col"/>
        <grouping val="clustered"/>
        <ser>
          <idx val="0"/>
          <order val="0"/>
          <tx>
            <strRef>
              <f>'Benford Analysis'!D9</f>
            </strRef>
          </tx>
          <spPr>
            <a:ln xmlns:a="http://schemas.openxmlformats.org/drawingml/2006/main">
              <a:prstDash val="solid"/>
            </a:ln>
          </spPr>
          <cat>
            <numRef>
              <f>'Benford Analysis'!$B$10:$B$18</f>
            </numRef>
          </cat>
          <val>
            <numRef>
              <f>'Benford Analysis'!$D$10:$D$18</f>
            </numRef>
          </val>
        </ser>
        <ser>
          <idx val="1"/>
          <order val="1"/>
          <tx>
            <strRef>
              <f>'Benford Analysis'!E9</f>
            </strRef>
          </tx>
          <spPr>
            <a:ln xmlns:a="http://schemas.openxmlformats.org/drawingml/2006/main">
              <a:prstDash val="solid"/>
            </a:ln>
          </spPr>
          <cat>
            <numRef>
              <f>'Benford Analysis'!$B$10:$B$18</f>
            </numRef>
          </cat>
          <val>
            <numRef>
              <f>'Benford Analysis'!$E$10:$E$18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Leading Digit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Percentage of Payments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8</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B37"/>
  <sheetViews>
    <sheetView workbookViewId="0">
      <selection activeCell="A1" sqref="A1"/>
    </sheetView>
  </sheetViews>
  <sheetFormatPr baseColWidth="8" defaultRowHeight="15"/>
  <cols>
    <col width="4" customWidth="1" min="1" max="1"/>
    <col width="100" customWidth="1" min="2" max="2"/>
  </cols>
  <sheetData>
    <row r="2">
      <c r="B2" s="1" t="inlineStr">
        <is>
          <t>Simkins &amp; Elgazar LLC</t>
        </is>
      </c>
    </row>
    <row r="4">
      <c r="B4" s="2" t="inlineStr">
        <is>
          <t>Payments File Audit - Findings Log</t>
        </is>
      </c>
    </row>
    <row r="5">
      <c r="B5" s="3" t="inlineStr">
        <is>
          <t>Substantive procedures over the 2025 AP payments register</t>
        </is>
      </c>
    </row>
    <row r="7">
      <c r="B7" s="4" t="inlineStr">
        <is>
          <t>Prepared: 2026-08-14</t>
        </is>
      </c>
    </row>
    <row r="8">
      <c r="B8" s="4" t="inlineStr">
        <is>
          <t>Period on file: Calendar year 2025 (Jan 1 - Dec 28, 2025)</t>
        </is>
      </c>
    </row>
    <row r="9">
      <c r="B9" s="4" t="inlineStr">
        <is>
          <t>Population: 150,105 payment rows, $82,577,113.70 total outflow</t>
        </is>
      </c>
    </row>
    <row r="10">
      <c r="B10" s="4" t="inlineStr">
        <is>
          <t>Source: payments_2025_full.csv (AP system export)</t>
        </is>
      </c>
    </row>
    <row r="12">
      <c r="B12" s="5" t="inlineStr">
        <is>
          <t>Materiality threshold used</t>
        </is>
      </c>
    </row>
    <row r="13">
      <c r="B13" s="4" t="inlineStr">
        <is>
          <t>Single-payment threshold: greater of $5,000 absolute or 0.01% of total AP (~$8,258)</t>
        </is>
      </c>
    </row>
    <row r="14">
      <c r="B14" s="4" t="inlineStr">
        <is>
          <t>Duplicate threshold: any (vendor, invoice) pair appearing more than once</t>
        </is>
      </c>
    </row>
    <row r="15">
      <c r="B15" s="6" t="inlineStr">
        <is>
          <t>Note: thresholds are working assumptions pending client confirmation; not a standard-required figure.</t>
        </is>
      </c>
    </row>
    <row r="17">
      <c r="B17" s="5" t="inlineStr">
        <is>
          <t>Sign convention</t>
        </is>
      </c>
    </row>
    <row r="18">
      <c r="B18" s="4" t="inlineStr">
        <is>
          <t>Negative amounts = cash outflows (payments). No positive amounts or refunds observed in the file.</t>
        </is>
      </c>
    </row>
    <row r="19">
      <c r="B19" s="6" t="inlineStr">
        <is>
          <t>No running balance column is present, so the convention cannot be arithmetically verified against a balance.</t>
        </is>
      </c>
    </row>
    <row r="21">
      <c r="B21" s="5" t="inlineStr">
        <is>
          <t>Severity scale</t>
        </is>
      </c>
    </row>
    <row r="22">
      <c r="B22" s="7" t="inlineStr">
        <is>
          <t>HIGH - likely error or control failure requiring immediate investigation</t>
        </is>
      </c>
    </row>
    <row r="23">
      <c r="B23" s="8" t="inlineStr">
        <is>
          <t>MEDIUM - probable error or weakness; investigate before sign-off</t>
        </is>
      </c>
    </row>
    <row r="24">
      <c r="B24" s="9" t="inlineStr">
        <is>
          <t>LOW - minor anomaly or data-quality issue; review and document</t>
        </is>
      </c>
    </row>
    <row r="25">
      <c r="B25" s="10" t="inlineStr">
        <is>
          <t>INFO - observation, not a finding; included for completeness</t>
        </is>
      </c>
    </row>
    <row r="27">
      <c r="B27" s="5" t="inlineStr">
        <is>
          <t>Sheet index</t>
        </is>
      </c>
    </row>
    <row r="28">
      <c r="B28" s="4" t="inlineStr">
        <is>
          <t>1. Cover - this page</t>
        </is>
      </c>
    </row>
    <row r="29">
      <c r="B29" s="4" t="inlineStr">
        <is>
          <t>2. Executive Summary - top findings ranked by severity</t>
        </is>
      </c>
    </row>
    <row r="30">
      <c r="B30" s="4" t="inlineStr">
        <is>
          <t>3. Findings Log - all findings with evidence (row IDs, amounts, dates)</t>
        </is>
      </c>
    </row>
    <row r="31">
      <c r="B31" s="4" t="inlineStr">
        <is>
          <t>4. Duplicate Payments - full list of 129 (vendor, invoice) pairs</t>
        </is>
      </c>
    </row>
    <row r="32">
      <c r="B32" s="4" t="inlineStr">
        <is>
          <t>5. Benford Analysis - leading-digit distribution and chi-square</t>
        </is>
      </c>
    </row>
    <row r="33">
      <c r="B33" s="4" t="inlineStr">
        <is>
          <t>6. Cutoff and Sequence - period-end and payment-ID gap testing</t>
        </is>
      </c>
    </row>
    <row r="34">
      <c r="B34" s="4" t="inlineStr">
        <is>
          <t>7. Concentration - vendor concentration and Herfindahl</t>
        </is>
      </c>
    </row>
    <row r="35">
      <c r="B35" s="4" t="inlineStr">
        <is>
          <t>8. Data Quality - structural issues in the source file</t>
        </is>
      </c>
    </row>
    <row r="37">
      <c r="B37" s="11" t="inlineStr">
        <is>
          <t>Prepared by Simkins &amp; Elgazar LLC | Confidential - Prepared by UnifiedAnalyst (automated analysis). Review before use.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F18"/>
  <sheetViews>
    <sheetView workbookViewId="0">
      <selection activeCell="A1" sqref="A1"/>
    </sheetView>
  </sheetViews>
  <sheetFormatPr baseColWidth="8" defaultRowHeight="15"/>
  <cols>
    <col width="4" customWidth="1" min="1" max="1"/>
    <col width="8" customWidth="1" min="2" max="2"/>
    <col width="12" customWidth="1" min="3" max="3"/>
    <col width="35" customWidth="1" min="4" max="4"/>
    <col width="18" customWidth="1" min="5" max="5"/>
    <col width="70" customWidth="1" min="6" max="6"/>
  </cols>
  <sheetData>
    <row r="2">
      <c r="B2" s="2" t="inlineStr">
        <is>
          <t>Executive Summary</t>
        </is>
      </c>
    </row>
    <row r="3">
      <c r="B3" s="3" t="inlineStr">
        <is>
          <t>Top findings ranked by severity, with dollar exposure</t>
        </is>
      </c>
    </row>
    <row r="5">
      <c r="B5" s="12" t="inlineStr">
        <is>
          <t>#</t>
        </is>
      </c>
      <c r="C5" s="12" t="inlineStr">
        <is>
          <t>Severity</t>
        </is>
      </c>
      <c r="D5" s="12" t="inlineStr">
        <is>
          <t>Finding</t>
        </is>
      </c>
      <c r="E5" s="12" t="inlineStr">
        <is>
          <t>Exposure</t>
        </is>
      </c>
      <c r="F5" s="12" t="inlineStr">
        <is>
          <t>What it means</t>
        </is>
      </c>
    </row>
    <row r="6" ht="60" customHeight="1">
      <c r="B6" s="13" t="n">
        <v>1</v>
      </c>
      <c r="C6" s="14" t="inlineStr">
        <is>
          <t>HIGH</t>
        </is>
      </c>
      <c r="D6" s="15" t="inlineStr">
        <is>
          <t>Same-day exact-amount duplicate payments (P9-prefixed payment IDs)</t>
        </is>
      </c>
      <c r="E6" s="16" t="inlineStr">
        <is>
          <t>$39,917.18</t>
        </is>
      </c>
      <c r="F6" s="15" t="inlineStr">
        <is>
          <t>45 pairs of payments with identical vendor, invoice, amount, and date. The duplicate payment IDs all carry a 'P9' prefix (vs. normal 'P0'), strongly suggesting a system-generated re-issue or test entry. Highest-confidence duplicate-payment finding.</t>
        </is>
      </c>
    </row>
    <row r="7" ht="60" customHeight="1">
      <c r="B7" s="13" t="n">
        <v>2</v>
      </c>
      <c r="C7" s="14" t="inlineStr">
        <is>
          <t>HIGH</t>
        </is>
      </c>
      <c r="D7" s="15" t="inlineStr">
        <is>
          <t>Vendor 777 Cascade Consulting - separate payment stream outside normal vendor range</t>
        </is>
      </c>
      <c r="E7" s="16" t="inlineStr">
        <is>
          <t>$588,150.00</t>
        </is>
      </c>
      <c r="F7" s="15" t="inlineStr">
        <is>
          <t>60 payments to a single vendor (Vendor 777) not in the Vendor 000-137 range, all with P8-prefixed payment IDs, sequential invoice numbers (INV-700000 to INV-700059), and round-number amounts ($9,500-$9,900). This is a structured, separate payment stream that warrants confirmation it is an authorized vendor.</t>
        </is>
      </c>
    </row>
    <row r="8" ht="60" customHeight="1">
      <c r="B8" s="13" t="n">
        <v>3</v>
      </c>
      <c r="C8" s="17" t="inlineStr">
        <is>
          <t>MEDIUM</t>
        </is>
      </c>
      <c r="D8" s="15" t="inlineStr">
        <is>
          <t>Vendor field missing from source_fields JSON for 99.75% of rows</t>
        </is>
      </c>
      <c r="E8" s="16" t="inlineStr">
        <is>
          <t>149,727 of 150,105 rows</t>
        </is>
      </c>
      <c r="F8" s="15" t="inlineStr">
        <is>
          <t>The 'vendor' key is absent from the JSON payload for 149,727 rows. Vendor identity is recoverable from the description text, but the structured field is unreliable. Any control that depends on the vendor field (approval workflows, master-vendor matching) would fail silently.</t>
        </is>
      </c>
    </row>
    <row r="9" ht="60" customHeight="1">
      <c r="B9" s="13" t="n">
        <v>4</v>
      </c>
      <c r="C9" s="17" t="inlineStr">
        <is>
          <t>MEDIUM</t>
        </is>
      </c>
      <c r="D9" s="15" t="inlineStr">
        <is>
          <t>Benford's Law deviation on leading digits</t>
        </is>
      </c>
      <c r="E9" s="16" t="inlineStr">
        <is>
          <t>Chi-square = 173.29 (critical = 15.51)</t>
        </is>
      </c>
      <c r="F9" s="15" t="inlineStr">
        <is>
          <t>The distribution of leading digits deviates significantly from Benford's expected distribution. Digit 1 is slightly underrepresented; digits 2-4 are slightly overrepresented. This is a moderate anomaly - not extreme enough to confirm fraud, but worth investigating whether invoice amounts are being rounded or manipulated.</t>
        </is>
      </c>
    </row>
    <row r="10" ht="60" customHeight="1">
      <c r="B10" s="13" t="n">
        <v>5</v>
      </c>
      <c r="C10" s="17" t="inlineStr">
        <is>
          <t>MEDIUM</t>
        </is>
      </c>
      <c r="D10" s="15" t="inlineStr">
        <is>
          <t>Duplicate (vendor, invoice) pairs with different amounts</t>
        </is>
      </c>
      <c r="E10" s="16" t="inlineStr">
        <is>
          <t>$100,833.82 across 84 pairs</t>
        </is>
      </c>
      <c r="F10" s="15" t="inlineStr">
        <is>
          <t>84 (vendor, invoice) pairs appear twice with different amounts and different dates. These may be legitimate partial payments, but the pattern (same invoice paid twice months apart) warrants review to confirm each is a genuine partial payment and not a duplicate.</t>
        </is>
      </c>
    </row>
    <row r="11" ht="60" customHeight="1">
      <c r="B11" s="13" t="n">
        <v>6</v>
      </c>
      <c r="C11" s="18" t="inlineStr">
        <is>
          <t>LOW</t>
        </is>
      </c>
      <c r="D11" s="15" t="inlineStr">
        <is>
          <t>File ends Dec 28, 2025 - 3 days short of year-end</t>
        </is>
      </c>
      <c r="E11" s="16" t="inlineStr">
        <is>
          <t>3 days missing</t>
        </is>
      </c>
      <c r="F11" s="15" t="inlineStr">
        <is>
          <t>The file's last payment date is Dec 28, 2025. No payments are recorded for Dec 29-31. This may be a deliberate cutoff (file extracted before year-end) or a missing data window. Confirm with the AP team whether Dec 29-31 activity exists and was excluded.</t>
        </is>
      </c>
    </row>
    <row r="12" ht="60" customHeight="1">
      <c r="B12" s="13" t="n">
        <v>7</v>
      </c>
      <c r="C12" s="18" t="inlineStr">
        <is>
          <t>LOW</t>
        </is>
      </c>
      <c r="D12" s="15" t="inlineStr">
        <is>
          <t>Round-number payments above $5,000</t>
        </is>
      </c>
      <c r="E12" s="16" t="inlineStr">
        <is>
          <t>69 payments, $649,578.00 total</t>
        </is>
      </c>
      <c r="F12" s="15" t="inlineStr">
        <is>
          <t>69 payments are exact round numbers (multiples of $100) at or above $5,000. Most are the Vendor 777 Cascade Consulting payments (60 of 69). Round-number payments above materiality are a standard fraud-risk indicator and warrant confirmation of business purpose.</t>
        </is>
      </c>
    </row>
    <row r="13" ht="60" customHeight="1">
      <c r="B13" s="13" t="n">
        <v>8</v>
      </c>
      <c r="C13" s="19" t="inlineStr">
        <is>
          <t>INFO</t>
        </is>
      </c>
      <c r="D13" s="15" t="inlineStr">
        <is>
          <t>Payment ID sequence is contiguous (no gaps)</t>
        </is>
      </c>
      <c r="E13" s="16" t="inlineStr">
        <is>
          <t>PIDs 0-149,999, all present</t>
        </is>
      </c>
      <c r="F13" s="15" t="inlineStr">
        <is>
          <t>The 150,000 P0-prefixed payment IDs run 0 to 149,999 with no gaps. The 45 P9-prefixed and 60 P8-prefixed PIDs are separate sequences. No evidence of missing or deleted payments in the main sequence.</t>
        </is>
      </c>
    </row>
    <row r="14" ht="60" customHeight="1">
      <c r="B14" s="13" t="n">
        <v>9</v>
      </c>
      <c r="C14" s="19" t="inlineStr">
        <is>
          <t>INFO</t>
        </is>
      </c>
      <c r="D14" s="15" t="inlineStr">
        <is>
          <t>No weekend concentration anomaly</t>
        </is>
      </c>
      <c r="E14" s="16" t="inlineStr">
        <is>
          <t>42,967 weekend payments (28.6%)</t>
        </is>
      </c>
      <c r="F14" s="15" t="inlineStr">
        <is>
          <t>Payment volume is uniform across all days of the week (Sun-Sat each ~21,200-21,700 payments). No evidence of after-hours or weekend processing anomalies.</t>
        </is>
      </c>
    </row>
    <row r="15" ht="60" customHeight="1">
      <c r="B15" s="13" t="n">
        <v>10</v>
      </c>
      <c r="C15" s="19" t="inlineStr">
        <is>
          <t>INFO</t>
        </is>
      </c>
      <c r="D15" s="15" t="inlineStr">
        <is>
          <t>Vendor concentration is low</t>
        </is>
      </c>
      <c r="E15" s="16" t="inlineStr">
        <is>
          <t>Top vendor = 0.81% of outflow</t>
        </is>
      </c>
      <c r="F15" s="15" t="inlineStr">
        <is>
          <t>141 distinct vendors; the largest single vendor accounts for only 0.81% of total outflow. No concentration risk; the AP register is well-diversified.</t>
        </is>
      </c>
    </row>
    <row r="17">
      <c r="B17" s="5" t="inlineStr">
        <is>
          <t>Total identified duplicate-payment exposure: $140,751.00 (129 pairs)</t>
        </is>
      </c>
    </row>
    <row r="18">
      <c r="B18" s="5" t="inlineStr">
        <is>
          <t>Total identified data-quality rows: 149,727 (vendor field missing in source_fields)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G15"/>
  <sheetViews>
    <sheetView workbookViewId="0">
      <selection activeCell="A1" sqref="A1"/>
    </sheetView>
  </sheetViews>
  <sheetFormatPr baseColWidth="8" defaultRowHeight="15"/>
  <cols>
    <col width="4" customWidth="1" min="1" max="1"/>
    <col width="8" customWidth="1" min="2" max="2"/>
    <col width="12" customWidth="1" min="3" max="3"/>
    <col width="30" customWidth="1" min="4" max="4"/>
    <col width="50" customWidth="1" min="5" max="5"/>
    <col width="15" customWidth="1" min="6" max="6"/>
    <col width="40" customWidth="1" min="7" max="7"/>
  </cols>
  <sheetData>
    <row r="2">
      <c r="B2" s="2" t="inlineStr">
        <is>
          <t>Findings Log</t>
        </is>
      </c>
    </row>
    <row r="3">
      <c r="B3" s="3" t="inlineStr">
        <is>
          <t>All findings with evidence (row IDs, amounts, dates) and recommended actions</t>
        </is>
      </c>
    </row>
    <row r="5">
      <c r="B5" s="12" t="inlineStr">
        <is>
          <t>#</t>
        </is>
      </c>
      <c r="C5" s="12" t="inlineStr">
        <is>
          <t>Severity</t>
        </is>
      </c>
      <c r="D5" s="12" t="inlineStr">
        <is>
          <t>Finding</t>
        </is>
      </c>
      <c r="E5" s="12" t="inlineStr">
        <is>
          <t>Evidence</t>
        </is>
      </c>
      <c r="F5" s="12" t="inlineStr">
        <is>
          <t>Exposure</t>
        </is>
      </c>
      <c r="G5" s="12" t="inlineStr">
        <is>
          <t>Recommended Action</t>
        </is>
      </c>
    </row>
    <row r="6" ht="90" customHeight="1">
      <c r="B6" s="13" t="n">
        <v>1</v>
      </c>
      <c r="C6" s="14" t="inlineStr">
        <is>
          <t>HIGH</t>
        </is>
      </c>
      <c r="D6" s="20" t="inlineStr">
        <is>
          <t>F1: Same-day exact-amount duplicate payments</t>
        </is>
      </c>
      <c r="E6" s="15" t="inlineStr">
        <is>
          <t>45 (vendor, invoice, amount, date) tuples appear twice. All 45 duplicate payment IDs carry a 'P9' prefix (e.g., P9075700, P9019020) vs. the normal 'P0' prefix. The duplicate row always has a different payment_id from the original but identical vendor, invoice, amount, and date. Largest pair: Vendor 102 Harris Supply, INV-604484, $2,317.15 on 2025-05-20 (rows 2517669, 2580438).</t>
        </is>
      </c>
      <c r="F6" s="21" t="inlineStr">
        <is>
          <t>$39,917.18 (45 pairs)</t>
        </is>
      </c>
      <c r="G6" s="15" t="inlineStr">
        <is>
          <t>Pull the 45 original payments and confirm with each vendor whether the duplicate was received. If confirmed duplicate, reverse the P9-prefixed payment and investigate why the system re-issued it. The 'P9' prefix pattern suggests a batch re-issue or test process - identify the trigger.</t>
        </is>
      </c>
    </row>
    <row r="7" ht="90" customHeight="1">
      <c r="B7" s="13" t="n">
        <v>2</v>
      </c>
      <c r="C7" s="14" t="inlineStr">
        <is>
          <t>HIGH</t>
        </is>
      </c>
      <c r="D7" s="20" t="inlineStr">
        <is>
          <t>F2: Vendor 777 Cascade Consulting - anomalous payment stream</t>
        </is>
      </c>
      <c r="E7" s="15" t="inlineStr">
        <is>
          <t>60 payments to 'Vendor 777 Cascade Consulting' (not in the Vendor 000-137 range). All carry P8-prefixed payment IDs (P8500000-P8500059), sequential invoice numbers (INV-700000 to INV-700059), and round-number amounts ($9,500, $9,750, $9,800, $9,900). Dates span Jan 13 to Dec 23, 2025, roughly bi-weekly. Total: $588,150.00.</t>
        </is>
      </c>
      <c r="F7" s="21" t="inlineStr">
        <is>
          <t>$588,150.00 (60 payments)</t>
        </is>
      </c>
      <c r="G7" s="15" t="inlineStr">
        <is>
          <t>Confirm Vendor 777 Cascade Consulting is an authorized vendor on the master vendor list. Confirm the consulting engagement and that invoices were received and approved. The round-number amounts and sequential invoice numbers are consistent with a retainer arrangement but warrant verification.</t>
        </is>
      </c>
    </row>
    <row r="8" ht="90" customHeight="1">
      <c r="B8" s="13" t="n">
        <v>3</v>
      </c>
      <c r="C8" s="17" t="inlineStr">
        <is>
          <t>MEDIUM</t>
        </is>
      </c>
      <c r="D8" s="20" t="inlineStr">
        <is>
          <t>F3: Vendor field missing from source_fields JSON</t>
        </is>
      </c>
      <c r="E8" s="15" t="inlineStr">
        <is>
          <t>149,727 of 150,105 rows (99.75%) have no 'vendor' key in the source_fields JSON. Only 378 rows (0.25%) carry the structured vendor field. Vendor identity is recoverable from the description text (format: 'Vendor NNN [Surname] Supply | INV-XXXXXX') but the structured field is unreliable.</t>
        </is>
      </c>
      <c r="F8" s="21" t="inlineStr">
        <is>
          <t>149,727 rows affected</t>
        </is>
      </c>
      <c r="G8" s="15" t="inlineStr">
        <is>
          <t>Request a corrected export from the AP system with the vendor field populated. Any automated control that reads the vendor field from this file will fail silently for 99.75% of rows. Until corrected, vendor-based analytics must parse the description text.</t>
        </is>
      </c>
    </row>
    <row r="9" ht="90" customHeight="1">
      <c r="B9" s="13" t="n">
        <v>4</v>
      </c>
      <c r="C9" s="17" t="inlineStr">
        <is>
          <t>MEDIUM</t>
        </is>
      </c>
      <c r="D9" s="20" t="inlineStr">
        <is>
          <t>F4: Benford's Law deviation</t>
        </is>
      </c>
      <c r="E9" s="15" t="inlineStr">
        <is>
          <t>Chi-square statistic = 173.29 on 9 leading digits (df=8, critical value at alpha=0.05 = 15.51). Digit 1 is underrepresented (29.17% observed vs. 30.10% expected); digits 2-4 are slightly overrepresented. The deviation is statistically significant but not extreme.</t>
        </is>
      </c>
      <c r="F9" s="21" t="inlineStr">
        <is>
          <t>Chi-square = 173.29</t>
        </is>
      </c>
      <c r="G9" s="15" t="inlineStr">
        <is>
          <t>Investigate whether invoice amounts are being rounded or systematically adjusted. The deviation is not severe enough to confirm fraud but is a yellow flag. Cross-reference with the vendor master to see if certain vendors have unusual amount distributions.</t>
        </is>
      </c>
    </row>
    <row r="10" ht="90" customHeight="1">
      <c r="B10" s="13" t="n">
        <v>5</v>
      </c>
      <c r="C10" s="17" t="inlineStr">
        <is>
          <t>MEDIUM</t>
        </is>
      </c>
      <c r="D10" s="20" t="inlineStr">
        <is>
          <t>F5: Duplicate (vendor, invoice) pairs with different amounts</t>
        </is>
      </c>
      <c r="E10" s="15" t="inlineStr">
        <is>
          <t>84 (vendor, invoice) pairs appear twice with different amounts on different dates. Example: Vendor 022 White Supply, INV-610929, $3,752.69 on 2025-02-17 and $191.26 on 2025-08-01 (rows 2515707, 2610107). These may be legitimate partial payments, but the pattern of paying the same invoice twice months apart warrants review.</t>
        </is>
      </c>
      <c r="F10" s="21" t="inlineStr">
        <is>
          <t>$100,833.82 (84 pairs)</t>
        </is>
      </c>
      <c r="G10" s="15" t="inlineStr">
        <is>
          <t>For each pair, confirm whether the second payment is a legitimate partial payment, a duplicate, or a correction. If partial payments, confirm the vendor's invoice allows split payment. If duplicates, reverse the second payment.</t>
        </is>
      </c>
    </row>
    <row r="11" ht="90" customHeight="1">
      <c r="B11" s="13" t="n">
        <v>6</v>
      </c>
      <c r="C11" s="18" t="inlineStr">
        <is>
          <t>LOW</t>
        </is>
      </c>
      <c r="D11" s="20" t="inlineStr">
        <is>
          <t>F6: File cutoff at Dec 28, 2025</t>
        </is>
      </c>
      <c r="E11" s="15" t="inlineStr">
        <is>
          <t>The file's last payment date is 2025-12-28. No payments are recorded for Dec 29-31, 2025. The file starts cleanly on 2025-01-01 with no pre-period leakage.</t>
        </is>
      </c>
      <c r="F11" s="21" t="inlineStr">
        <is>
          <t>3 days potentially missing</t>
        </is>
      </c>
      <c r="G11" s="15" t="inlineStr">
        <is>
          <t>Confirm with the AP team whether Dec 29-31 activity exists and was intentionally excluded, or whether the file is incomplete. If incomplete, obtain the missing days before the review.</t>
        </is>
      </c>
    </row>
    <row r="12" ht="90" customHeight="1">
      <c r="B12" s="13" t="n">
        <v>7</v>
      </c>
      <c r="C12" s="18" t="inlineStr">
        <is>
          <t>LOW</t>
        </is>
      </c>
      <c r="D12" s="20" t="inlineStr">
        <is>
          <t>F7: Round-number payments above $5,000</t>
        </is>
      </c>
      <c r="E12" s="15" t="inlineStr">
        <is>
          <t>69 payments are exact round numbers (multiples of $100) at or above $5,000. 60 of these are the Vendor 777 Cascade Consulting payments. The remaining 9 are scattered across other vendors.</t>
        </is>
      </c>
      <c r="F12" s="21" t="inlineStr">
        <is>
          <t>$649,578.00 (69 payments)</t>
        </is>
      </c>
      <c r="G12" s="15" t="inlineStr">
        <is>
          <t>Confirm business purpose for each round-number payment above $5,000. Round-number amounts are a standard fraud-risk indicator because they suggest estimated rather than invoiced amounts.</t>
        </is>
      </c>
    </row>
    <row r="13" ht="90" customHeight="1">
      <c r="B13" s="13" t="n">
        <v>8</v>
      </c>
      <c r="C13" s="19" t="inlineStr">
        <is>
          <t>INFO</t>
        </is>
      </c>
      <c r="D13" s="20" t="inlineStr">
        <is>
          <t>F8: Payment ID sequence is contiguous</t>
        </is>
      </c>
      <c r="E13" s="15" t="inlineStr">
        <is>
          <t>The 150,000 P0-prefixed payment IDs run from P0000000 to P0149999 with no gaps. The 45 P9-prefixed and 60 P8-prefixed PIDs are separate, non-overlapping sequences.</t>
        </is>
      </c>
      <c r="F13" s="21" t="inlineStr">
        <is>
          <t>No gaps detected</t>
        </is>
      </c>
      <c r="G13" s="15" t="inlineStr">
        <is>
          <t>No action required. The contiguous main sequence is evidence that no payments were deleted from the system.</t>
        </is>
      </c>
    </row>
    <row r="14" ht="90" customHeight="1">
      <c r="B14" s="13" t="n">
        <v>9</v>
      </c>
      <c r="C14" s="19" t="inlineStr">
        <is>
          <t>INFO</t>
        </is>
      </c>
      <c r="D14" s="20" t="inlineStr">
        <is>
          <t>F9: No weekend concentration anomaly</t>
        </is>
      </c>
      <c r="E14" s="15" t="inlineStr">
        <is>
          <t>Payment volume is uniform across all days of the week: Sun 21,519, Mon 21,203, Tue 21,354, Wed 21,480, Thu 21,664, Fri 21,437, Sat 21,448. Weekend (Sat+Sun) = 42,967 payments (28.6% of total).</t>
        </is>
      </c>
      <c r="F14" s="21" t="inlineStr">
        <is>
          <t>Uniform distribution</t>
        </is>
      </c>
      <c r="G14" s="15" t="inlineStr">
        <is>
          <t>No action required. The uniform distribution suggests automated, scheduled payment processing rather than manual after-hours activity.</t>
        </is>
      </c>
    </row>
    <row r="15" ht="90" customHeight="1">
      <c r="B15" s="13" t="n">
        <v>10</v>
      </c>
      <c r="C15" s="19" t="inlineStr">
        <is>
          <t>INFO</t>
        </is>
      </c>
      <c r="D15" s="20" t="inlineStr">
        <is>
          <t>F10: Vendor concentration is low</t>
        </is>
      </c>
      <c r="E15" s="15" t="inlineStr">
        <is>
          <t>141 distinct vendors. The largest single vendor (Vendor 130 Gonzalez Supply) accounts for only 0.81% of total outflow ($670,020.69 of $82,577,113.70). The top 15 vendors combined account for only ~11.7% of outflow.</t>
        </is>
      </c>
      <c r="F15" s="21" t="inlineStr">
        <is>
          <t>Top vendor = 0.81%</t>
        </is>
      </c>
      <c r="G15" s="15" t="inlineStr">
        <is>
          <t>No action required. The AP register is well-diversified with no concentration risk.</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2:L134"/>
  <sheetViews>
    <sheetView workbookViewId="0">
      <selection activeCell="A1" sqref="A1"/>
    </sheetView>
  </sheetViews>
  <sheetFormatPr baseColWidth="8" defaultRowHeight="15"/>
  <cols>
    <col width="4" customWidth="1" min="1" max="1"/>
    <col width="30" customWidth="1" min="2" max="2"/>
    <col width="14" customWidth="1" min="3" max="3"/>
    <col width="10"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2">
      <c r="B2" s="2" t="inlineStr">
        <is>
          <t>Duplicate Payments - Full List</t>
        </is>
      </c>
    </row>
    <row r="3">
      <c r="B3" s="3" t="inlineStr">
        <is>
          <t>129 (vendor, invoice) pairs appearing more than once. 45 are same-day exact-amount duplicates (P9-prefixed). 84 are different-amount pairs.</t>
        </is>
      </c>
    </row>
    <row r="5">
      <c r="A5" s="12" t="inlineStr">
        <is>
          <t>#</t>
        </is>
      </c>
      <c r="B5" s="12" t="inlineStr">
        <is>
          <t>Vendor</t>
        </is>
      </c>
      <c r="C5" s="12" t="inlineStr">
        <is>
          <t>Invoice</t>
        </is>
      </c>
      <c r="D5" s="12" t="inlineStr">
        <is>
          <t>Count</t>
        </is>
      </c>
      <c r="E5" s="12" t="inlineStr">
        <is>
          <t>Total</t>
        </is>
      </c>
      <c r="F5" s="12" t="inlineStr">
        <is>
          <t>Row ID 1</t>
        </is>
      </c>
      <c r="G5" s="12" t="inlineStr">
        <is>
          <t>Date 1</t>
        </is>
      </c>
      <c r="H5" s="12" t="inlineStr">
        <is>
          <t>Amount 1</t>
        </is>
      </c>
      <c r="I5" s="12" t="inlineStr">
        <is>
          <t>Row ID 2</t>
        </is>
      </c>
      <c r="J5" s="12" t="inlineStr">
        <is>
          <t>Date 2</t>
        </is>
      </c>
      <c r="K5" s="12" t="inlineStr">
        <is>
          <t>Amount 2</t>
        </is>
      </c>
      <c r="L5" s="12" t="inlineStr">
        <is>
          <t>Type</t>
        </is>
      </c>
    </row>
    <row r="6">
      <c r="A6" s="22" t="n">
        <v>1</v>
      </c>
      <c r="B6" s="22" t="inlineStr">
        <is>
          <t>Vendor 102 Harris Supply</t>
        </is>
      </c>
      <c r="C6" s="22" t="inlineStr">
        <is>
          <t>INV-604484</t>
        </is>
      </c>
      <c r="D6" s="22" t="n">
        <v>2</v>
      </c>
      <c r="E6" s="22" t="n">
        <v>-4634.3</v>
      </c>
      <c r="F6" s="22" t="n">
        <v>2517669</v>
      </c>
      <c r="G6" s="22" t="inlineStr">
        <is>
          <t>2025-05-20</t>
        </is>
      </c>
      <c r="H6" s="22" t="n">
        <v>-2317.15</v>
      </c>
      <c r="I6" s="22" t="n">
        <v>2580438</v>
      </c>
      <c r="J6" s="22" t="inlineStr">
        <is>
          <t>2025-05-20</t>
        </is>
      </c>
      <c r="K6" s="22" t="n">
        <v>-2317.15</v>
      </c>
      <c r="L6" s="23" t="inlineStr">
        <is>
          <t>EXACT DUP</t>
        </is>
      </c>
    </row>
    <row r="7">
      <c r="A7" s="22" t="n">
        <v>2</v>
      </c>
      <c r="B7" s="22" t="inlineStr">
        <is>
          <t>Vendor 002 Johnson Supply</t>
        </is>
      </c>
      <c r="C7" s="22" t="inlineStr">
        <is>
          <t>INV-892707</t>
        </is>
      </c>
      <c r="D7" s="22" t="n">
        <v>2</v>
      </c>
      <c r="E7" s="22" t="n">
        <v>-4481.14</v>
      </c>
      <c r="F7" s="22" t="n">
        <v>2500441</v>
      </c>
      <c r="G7" s="22" t="inlineStr">
        <is>
          <t>2025-03-15</t>
        </is>
      </c>
      <c r="H7" s="22" t="n">
        <v>-2240.57</v>
      </c>
      <c r="I7" s="22" t="n">
        <v>2585067</v>
      </c>
      <c r="J7" s="22" t="inlineStr">
        <is>
          <t>2025-03-15</t>
        </is>
      </c>
      <c r="K7" s="22" t="n">
        <v>-2240.57</v>
      </c>
      <c r="L7" s="23" t="inlineStr">
        <is>
          <t>EXACT DUP</t>
        </is>
      </c>
    </row>
    <row r="8">
      <c r="A8" s="22" t="n">
        <v>3</v>
      </c>
      <c r="B8" s="22" t="inlineStr">
        <is>
          <t>Vendor 117 Martin Supply</t>
        </is>
      </c>
      <c r="C8" s="22" t="inlineStr">
        <is>
          <t>INV-727226</t>
        </is>
      </c>
      <c r="D8" s="22" t="n">
        <v>2</v>
      </c>
      <c r="E8" s="22" t="n">
        <v>-4307.82</v>
      </c>
      <c r="F8" s="22" t="n">
        <v>2517468</v>
      </c>
      <c r="G8" s="22" t="inlineStr">
        <is>
          <t>2025-10-24</t>
        </is>
      </c>
      <c r="H8" s="22" t="n">
        <v>-2153.91</v>
      </c>
      <c r="I8" s="22" t="n">
        <v>2600997</v>
      </c>
      <c r="J8" s="22" t="inlineStr">
        <is>
          <t>2025-10-24</t>
        </is>
      </c>
      <c r="K8" s="22" t="n">
        <v>-2153.91</v>
      </c>
      <c r="L8" s="23" t="inlineStr">
        <is>
          <t>EXACT DUP</t>
        </is>
      </c>
    </row>
    <row r="9">
      <c r="A9" s="22" t="n">
        <v>4</v>
      </c>
      <c r="B9" s="22" t="inlineStr">
        <is>
          <t>Vendor 031 Kim Supply</t>
        </is>
      </c>
      <c r="C9" s="22" t="inlineStr">
        <is>
          <t>INV-582538</t>
        </is>
      </c>
      <c r="D9" s="22" t="n">
        <v>2</v>
      </c>
      <c r="E9" s="22" t="n">
        <v>-2953.06</v>
      </c>
      <c r="F9" s="22" t="n">
        <v>2525891</v>
      </c>
      <c r="G9" s="22" t="inlineStr">
        <is>
          <t>2025-04-01</t>
        </is>
      </c>
      <c r="H9" s="22" t="n">
        <v>-1476.53</v>
      </c>
      <c r="I9" s="22" t="n">
        <v>2624127</v>
      </c>
      <c r="J9" s="22" t="inlineStr">
        <is>
          <t>2025-04-01</t>
        </is>
      </c>
      <c r="K9" s="22" t="n">
        <v>-1476.53</v>
      </c>
      <c r="L9" s="23" t="inlineStr">
        <is>
          <t>EXACT DUP</t>
        </is>
      </c>
    </row>
    <row r="10">
      <c r="A10" s="22" t="n">
        <v>5</v>
      </c>
      <c r="B10" s="22" t="inlineStr">
        <is>
          <t>Vendor 059 Martin Supply</t>
        </is>
      </c>
      <c r="C10" s="22" t="inlineStr">
        <is>
          <t>INV-197532</t>
        </is>
      </c>
      <c r="D10" s="22" t="n">
        <v>2</v>
      </c>
      <c r="E10" s="22" t="n">
        <v>-2158.88</v>
      </c>
      <c r="F10" s="22" t="n">
        <v>2545660</v>
      </c>
      <c r="G10" s="22" t="inlineStr">
        <is>
          <t>2025-11-18</t>
        </is>
      </c>
      <c r="H10" s="22" t="n">
        <v>-1079.44</v>
      </c>
      <c r="I10" s="22" t="n">
        <v>2576213</v>
      </c>
      <c r="J10" s="22" t="inlineStr">
        <is>
          <t>2025-11-18</t>
        </is>
      </c>
      <c r="K10" s="22" t="n">
        <v>-1079.44</v>
      </c>
      <c r="L10" s="23" t="inlineStr">
        <is>
          <t>EXACT DUP</t>
        </is>
      </c>
    </row>
    <row r="11">
      <c r="A11" s="22" t="n">
        <v>6</v>
      </c>
      <c r="B11" s="22" t="inlineStr">
        <is>
          <t>Vendor 057 Garcia Supply</t>
        </is>
      </c>
      <c r="C11" s="22" t="inlineStr">
        <is>
          <t>INV-407335</t>
        </is>
      </c>
      <c r="D11" s="22" t="n">
        <v>2</v>
      </c>
      <c r="E11" s="22" t="n">
        <v>-1712.9</v>
      </c>
      <c r="F11" s="22" t="n">
        <v>2554934</v>
      </c>
      <c r="G11" s="22" t="inlineStr">
        <is>
          <t>2025-11-08</t>
        </is>
      </c>
      <c r="H11" s="22" t="n">
        <v>-856.45</v>
      </c>
      <c r="I11" s="22" t="n">
        <v>2579420</v>
      </c>
      <c r="J11" s="22" t="inlineStr">
        <is>
          <t>2025-11-08</t>
        </is>
      </c>
      <c r="K11" s="22" t="n">
        <v>-856.45</v>
      </c>
      <c r="L11" s="23" t="inlineStr">
        <is>
          <t>EXACT DUP</t>
        </is>
      </c>
    </row>
    <row r="12">
      <c r="A12" s="22" t="n">
        <v>7</v>
      </c>
      <c r="B12" s="22" t="inlineStr">
        <is>
          <t>Vendor 025 Davis Supply</t>
        </is>
      </c>
      <c r="C12" s="22" t="inlineStr">
        <is>
          <t>INV-949362</t>
        </is>
      </c>
      <c r="D12" s="22" t="n">
        <v>2</v>
      </c>
      <c r="E12" s="22" t="n">
        <v>-1653.52</v>
      </c>
      <c r="F12" s="22" t="n">
        <v>2608798</v>
      </c>
      <c r="G12" s="22" t="inlineStr">
        <is>
          <t>2025-05-09</t>
        </is>
      </c>
      <c r="H12" s="22" t="n">
        <v>-826.76</v>
      </c>
      <c r="I12" s="22" t="n">
        <v>2611370</v>
      </c>
      <c r="J12" s="22" t="inlineStr">
        <is>
          <t>2025-05-09</t>
        </is>
      </c>
      <c r="K12" s="22" t="n">
        <v>-826.76</v>
      </c>
      <c r="L12" s="23" t="inlineStr">
        <is>
          <t>EXACT DUP</t>
        </is>
      </c>
    </row>
    <row r="13">
      <c r="A13" s="22" t="n">
        <v>8</v>
      </c>
      <c r="B13" s="22" t="inlineStr">
        <is>
          <t>Vendor 060 Garcia Supply</t>
        </is>
      </c>
      <c r="C13" s="22" t="inlineStr">
        <is>
          <t>INV-551137</t>
        </is>
      </c>
      <c r="D13" s="22" t="n">
        <v>2</v>
      </c>
      <c r="E13" s="22" t="n">
        <v>-1584.36</v>
      </c>
      <c r="F13" s="22" t="n">
        <v>2551589</v>
      </c>
      <c r="G13" s="22" t="inlineStr">
        <is>
          <t>2025-09-22</t>
        </is>
      </c>
      <c r="H13" s="22" t="n">
        <v>-792.1799999999999</v>
      </c>
      <c r="I13" s="22" t="n">
        <v>2569804</v>
      </c>
      <c r="J13" s="22" t="inlineStr">
        <is>
          <t>2025-09-22</t>
        </is>
      </c>
      <c r="K13" s="22" t="n">
        <v>-792.1799999999999</v>
      </c>
      <c r="L13" s="23" t="inlineStr">
        <is>
          <t>EXACT DUP</t>
        </is>
      </c>
    </row>
    <row r="14">
      <c r="A14" s="22" t="n">
        <v>9</v>
      </c>
      <c r="B14" s="22" t="inlineStr">
        <is>
          <t>Vendor 083 Perez Supply</t>
        </is>
      </c>
      <c r="C14" s="22" t="inlineStr">
        <is>
          <t>INV-432199</t>
        </is>
      </c>
      <c r="D14" s="22" t="n">
        <v>2</v>
      </c>
      <c r="E14" s="22" t="n">
        <v>-1472.54</v>
      </c>
      <c r="F14" s="22" t="n">
        <v>2591197</v>
      </c>
      <c r="G14" s="22" t="inlineStr">
        <is>
          <t>2025-02-28</t>
        </is>
      </c>
      <c r="H14" s="22" t="n">
        <v>-736.27</v>
      </c>
      <c r="I14" s="22" t="n">
        <v>2643618</v>
      </c>
      <c r="J14" s="22" t="inlineStr">
        <is>
          <t>2025-02-28</t>
        </is>
      </c>
      <c r="K14" s="22" t="n">
        <v>-736.27</v>
      </c>
      <c r="L14" s="23" t="inlineStr">
        <is>
          <t>EXACT DUP</t>
        </is>
      </c>
    </row>
    <row r="15">
      <c r="A15" s="22" t="n">
        <v>10</v>
      </c>
      <c r="B15" s="22" t="inlineStr">
        <is>
          <t>Vendor 059 Martin Supply</t>
        </is>
      </c>
      <c r="C15" s="22" t="inlineStr">
        <is>
          <t>INV-859329</t>
        </is>
      </c>
      <c r="D15" s="22" t="n">
        <v>2</v>
      </c>
      <c r="E15" s="22" t="n">
        <v>-1402.72</v>
      </c>
      <c r="F15" s="22" t="n">
        <v>2545162</v>
      </c>
      <c r="G15" s="22" t="inlineStr">
        <is>
          <t>2025-11-02</t>
        </is>
      </c>
      <c r="H15" s="22" t="n">
        <v>-701.36</v>
      </c>
      <c r="I15" s="22" t="n">
        <v>2561205</v>
      </c>
      <c r="J15" s="22" t="inlineStr">
        <is>
          <t>2025-11-02</t>
        </is>
      </c>
      <c r="K15" s="22" t="n">
        <v>-701.36</v>
      </c>
      <c r="L15" s="23" t="inlineStr">
        <is>
          <t>EXACT DUP</t>
        </is>
      </c>
    </row>
    <row r="16">
      <c r="A16" s="22" t="n">
        <v>11</v>
      </c>
      <c r="B16" s="22" t="inlineStr">
        <is>
          <t>Vendor 110 Moore Supply</t>
        </is>
      </c>
      <c r="C16" s="22" t="inlineStr">
        <is>
          <t>INV-262797</t>
        </is>
      </c>
      <c r="D16" s="22" t="n">
        <v>2</v>
      </c>
      <c r="E16" s="22" t="n">
        <v>-1378.36</v>
      </c>
      <c r="F16" s="22" t="n">
        <v>2593501</v>
      </c>
      <c r="G16" s="22" t="inlineStr">
        <is>
          <t>2025-09-19</t>
        </is>
      </c>
      <c r="H16" s="22" t="n">
        <v>-689.1799999999999</v>
      </c>
      <c r="I16" s="22" t="n">
        <v>2623177</v>
      </c>
      <c r="J16" s="22" t="inlineStr">
        <is>
          <t>2025-09-19</t>
        </is>
      </c>
      <c r="K16" s="22" t="n">
        <v>-689.1799999999999</v>
      </c>
      <c r="L16" s="23" t="inlineStr">
        <is>
          <t>EXACT DUP</t>
        </is>
      </c>
    </row>
    <row r="17">
      <c r="A17" s="22" t="n">
        <v>12</v>
      </c>
      <c r="B17" s="22" t="inlineStr">
        <is>
          <t>Vendor 008 White Supply</t>
        </is>
      </c>
      <c r="C17" s="22" t="inlineStr">
        <is>
          <t>INV-367742</t>
        </is>
      </c>
      <c r="D17" s="22" t="n">
        <v>2</v>
      </c>
      <c r="E17" s="22" t="n">
        <v>-917.02</v>
      </c>
      <c r="F17" s="22" t="n">
        <v>2508602</v>
      </c>
      <c r="G17" s="22" t="inlineStr">
        <is>
          <t>2025-12-24</t>
        </is>
      </c>
      <c r="H17" s="22" t="n">
        <v>-458.51</v>
      </c>
      <c r="I17" s="22" t="n">
        <v>2562960</v>
      </c>
      <c r="J17" s="22" t="inlineStr">
        <is>
          <t>2025-12-24</t>
        </is>
      </c>
      <c r="K17" s="22" t="n">
        <v>-458.51</v>
      </c>
      <c r="L17" s="23" t="inlineStr">
        <is>
          <t>EXACT DUP</t>
        </is>
      </c>
    </row>
    <row r="18">
      <c r="A18" s="22" t="n">
        <v>13</v>
      </c>
      <c r="B18" s="22" t="inlineStr">
        <is>
          <t>Vendor 114 Nguyen Supply</t>
        </is>
      </c>
      <c r="C18" s="22" t="inlineStr">
        <is>
          <t>INV-707182</t>
        </is>
      </c>
      <c r="D18" s="22" t="n">
        <v>2</v>
      </c>
      <c r="E18" s="22" t="n">
        <v>-827.4400000000001</v>
      </c>
      <c r="F18" s="22" t="n">
        <v>2600939</v>
      </c>
      <c r="G18" s="22" t="inlineStr">
        <is>
          <t>2025-10-06</t>
        </is>
      </c>
      <c r="H18" s="22" t="n">
        <v>-413.72</v>
      </c>
      <c r="I18" s="22" t="n">
        <v>2622047</v>
      </c>
      <c r="J18" s="22" t="inlineStr">
        <is>
          <t>2025-10-06</t>
        </is>
      </c>
      <c r="K18" s="22" t="n">
        <v>-413.72</v>
      </c>
      <c r="L18" s="23" t="inlineStr">
        <is>
          <t>EXACT DUP</t>
        </is>
      </c>
    </row>
    <row r="19">
      <c r="A19" s="22" t="n">
        <v>14</v>
      </c>
      <c r="B19" s="22" t="inlineStr">
        <is>
          <t>Vendor 033 Chen Supply</t>
        </is>
      </c>
      <c r="C19" s="22" t="inlineStr">
        <is>
          <t>INV-665782</t>
        </is>
      </c>
      <c r="D19" s="22" t="n">
        <v>2</v>
      </c>
      <c r="E19" s="22" t="n">
        <v>-739.88</v>
      </c>
      <c r="F19" s="22" t="n">
        <v>2506565</v>
      </c>
      <c r="G19" s="22" t="inlineStr">
        <is>
          <t>2025-08-24</t>
        </is>
      </c>
      <c r="H19" s="22" t="n">
        <v>-369.94</v>
      </c>
      <c r="I19" s="22" t="n">
        <v>2531160</v>
      </c>
      <c r="J19" s="22" t="inlineStr">
        <is>
          <t>2025-08-24</t>
        </is>
      </c>
      <c r="K19" s="22" t="n">
        <v>-369.94</v>
      </c>
      <c r="L19" s="23" t="inlineStr">
        <is>
          <t>EXACT DUP</t>
        </is>
      </c>
    </row>
    <row r="20">
      <c r="A20" s="22" t="n">
        <v>15</v>
      </c>
      <c r="B20" s="22" t="inlineStr">
        <is>
          <t>Vendor 123 Perez Supply</t>
        </is>
      </c>
      <c r="C20" s="22" t="inlineStr">
        <is>
          <t>INV-872466</t>
        </is>
      </c>
      <c r="D20" s="22" t="n">
        <v>2</v>
      </c>
      <c r="E20" s="22" t="n">
        <v>-731.98</v>
      </c>
      <c r="F20" s="22" t="n">
        <v>2499912</v>
      </c>
      <c r="G20" s="22" t="inlineStr">
        <is>
          <t>2025-11-08</t>
        </is>
      </c>
      <c r="H20" s="22" t="n">
        <v>-365.99</v>
      </c>
      <c r="I20" s="22" t="n">
        <v>2596997</v>
      </c>
      <c r="J20" s="22" t="inlineStr">
        <is>
          <t>2025-11-08</t>
        </is>
      </c>
      <c r="K20" s="22" t="n">
        <v>-365.99</v>
      </c>
      <c r="L20" s="23" t="inlineStr">
        <is>
          <t>EXACT DUP</t>
        </is>
      </c>
    </row>
    <row r="21">
      <c r="A21" s="22" t="n">
        <v>16</v>
      </c>
      <c r="B21" s="22" t="inlineStr">
        <is>
          <t>Vendor 110 Moore Supply</t>
        </is>
      </c>
      <c r="C21" s="22" t="inlineStr">
        <is>
          <t>INV-918009</t>
        </is>
      </c>
      <c r="D21" s="22" t="n">
        <v>2</v>
      </c>
      <c r="E21" s="22" t="n">
        <v>-662.48</v>
      </c>
      <c r="F21" s="22" t="n">
        <v>2520457</v>
      </c>
      <c r="G21" s="22" t="inlineStr">
        <is>
          <t>2025-02-23</t>
        </is>
      </c>
      <c r="H21" s="22" t="n">
        <v>-331.24</v>
      </c>
      <c r="I21" s="22" t="n">
        <v>2527803</v>
      </c>
      <c r="J21" s="22" t="inlineStr">
        <is>
          <t>2025-02-23</t>
        </is>
      </c>
      <c r="K21" s="22" t="n">
        <v>-331.24</v>
      </c>
      <c r="L21" s="23" t="inlineStr">
        <is>
          <t>EXACT DUP</t>
        </is>
      </c>
    </row>
    <row r="22">
      <c r="A22" s="22" t="n">
        <v>17</v>
      </c>
      <c r="B22" s="22" t="inlineStr">
        <is>
          <t>Vendor 038 Miller Supply</t>
        </is>
      </c>
      <c r="C22" s="22" t="inlineStr">
        <is>
          <t>INV-478589</t>
        </is>
      </c>
      <c r="D22" s="22" t="n">
        <v>2</v>
      </c>
      <c r="E22" s="22" t="n">
        <v>-657.76</v>
      </c>
      <c r="F22" s="22" t="n">
        <v>2511743</v>
      </c>
      <c r="G22" s="22" t="inlineStr">
        <is>
          <t>2025-05-17</t>
        </is>
      </c>
      <c r="H22" s="22" t="n">
        <v>-328.88</v>
      </c>
      <c r="I22" s="22" t="n">
        <v>2602845</v>
      </c>
      <c r="J22" s="22" t="inlineStr">
        <is>
          <t>2025-05-17</t>
        </is>
      </c>
      <c r="K22" s="22" t="n">
        <v>-328.88</v>
      </c>
      <c r="L22" s="23" t="inlineStr">
        <is>
          <t>EXACT DUP</t>
        </is>
      </c>
    </row>
    <row r="23">
      <c r="A23" s="22" t="n">
        <v>18</v>
      </c>
      <c r="B23" s="22" t="inlineStr">
        <is>
          <t>Vendor 085 Garcia Supply</t>
        </is>
      </c>
      <c r="C23" s="22" t="inlineStr">
        <is>
          <t>INV-941665</t>
        </is>
      </c>
      <c r="D23" s="22" t="n">
        <v>2</v>
      </c>
      <c r="E23" s="22" t="n">
        <v>-632.3200000000001</v>
      </c>
      <c r="F23" s="22" t="n">
        <v>2542983</v>
      </c>
      <c r="G23" s="22" t="inlineStr">
        <is>
          <t>2025-04-15</t>
        </is>
      </c>
      <c r="H23" s="22" t="n">
        <v>-316.16</v>
      </c>
      <c r="I23" s="22" t="n">
        <v>2545757</v>
      </c>
      <c r="J23" s="22" t="inlineStr">
        <is>
          <t>2025-04-15</t>
        </is>
      </c>
      <c r="K23" s="22" t="n">
        <v>-316.16</v>
      </c>
      <c r="L23" s="23" t="inlineStr">
        <is>
          <t>EXACT DUP</t>
        </is>
      </c>
    </row>
    <row r="24">
      <c r="A24" s="22" t="n">
        <v>19</v>
      </c>
      <c r="B24" s="22" t="inlineStr">
        <is>
          <t>Vendor 003 Jackson Supply</t>
        </is>
      </c>
      <c r="C24" s="22" t="inlineStr">
        <is>
          <t>INV-312932</t>
        </is>
      </c>
      <c r="D24" s="22" t="n">
        <v>2</v>
      </c>
      <c r="E24" s="22" t="n">
        <v>-602.1799999999999</v>
      </c>
      <c r="F24" s="22" t="n">
        <v>2499575</v>
      </c>
      <c r="G24" s="22" t="inlineStr">
        <is>
          <t>2025-03-13</t>
        </is>
      </c>
      <c r="H24" s="22" t="n">
        <v>-301.09</v>
      </c>
      <c r="I24" s="22" t="n">
        <v>2622058</v>
      </c>
      <c r="J24" s="22" t="inlineStr">
        <is>
          <t>2025-03-13</t>
        </is>
      </c>
      <c r="K24" s="22" t="n">
        <v>-301.09</v>
      </c>
      <c r="L24" s="23" t="inlineStr">
        <is>
          <t>EXACT DUP</t>
        </is>
      </c>
    </row>
    <row r="25">
      <c r="A25" s="22" t="n">
        <v>20</v>
      </c>
      <c r="B25" s="22" t="inlineStr">
        <is>
          <t>Vendor 097 Smith Supply</t>
        </is>
      </c>
      <c r="C25" s="22" t="inlineStr">
        <is>
          <t>INV-386928</t>
        </is>
      </c>
      <c r="D25" s="22" t="n">
        <v>2</v>
      </c>
      <c r="E25" s="22" t="n">
        <v>-480.92</v>
      </c>
      <c r="F25" s="22" t="n">
        <v>2554186</v>
      </c>
      <c r="G25" s="22" t="inlineStr">
        <is>
          <t>2025-07-18</t>
        </is>
      </c>
      <c r="H25" s="22" t="n">
        <v>-240.46</v>
      </c>
      <c r="I25" s="22" t="n">
        <v>2571670</v>
      </c>
      <c r="J25" s="22" t="inlineStr">
        <is>
          <t>2025-07-18</t>
        </is>
      </c>
      <c r="K25" s="22" t="n">
        <v>-240.46</v>
      </c>
      <c r="L25" s="23" t="inlineStr">
        <is>
          <t>EXACT DUP</t>
        </is>
      </c>
    </row>
    <row r="26">
      <c r="A26" s="22" t="n">
        <v>21</v>
      </c>
      <c r="B26" s="22" t="inlineStr">
        <is>
          <t>Vendor 067 Thomas Supply</t>
        </is>
      </c>
      <c r="C26" s="22" t="inlineStr">
        <is>
          <t>INV-551440</t>
        </is>
      </c>
      <c r="D26" s="22" t="n">
        <v>2</v>
      </c>
      <c r="E26" s="22" t="n">
        <v>-425.56</v>
      </c>
      <c r="F26" s="22" t="n">
        <v>2516621</v>
      </c>
      <c r="G26" s="22" t="inlineStr">
        <is>
          <t>2025-01-24</t>
        </is>
      </c>
      <c r="H26" s="22" t="n">
        <v>-212.78</v>
      </c>
      <c r="I26" s="22" t="n">
        <v>2634344</v>
      </c>
      <c r="J26" s="22" t="inlineStr">
        <is>
          <t>2025-01-24</t>
        </is>
      </c>
      <c r="K26" s="22" t="n">
        <v>-212.78</v>
      </c>
      <c r="L26" s="23" t="inlineStr">
        <is>
          <t>EXACT DUP</t>
        </is>
      </c>
    </row>
    <row r="27">
      <c r="A27" s="22" t="n">
        <v>22</v>
      </c>
      <c r="B27" s="22" t="inlineStr">
        <is>
          <t>Vendor 093 Chen Supply</t>
        </is>
      </c>
      <c r="C27" s="22" t="inlineStr">
        <is>
          <t>INV-287317</t>
        </is>
      </c>
      <c r="D27" s="22" t="n">
        <v>2</v>
      </c>
      <c r="E27" s="22" t="n">
        <v>-404.16</v>
      </c>
      <c r="F27" s="22" t="n">
        <v>2603781</v>
      </c>
      <c r="G27" s="22" t="inlineStr">
        <is>
          <t>2025-06-26</t>
        </is>
      </c>
      <c r="H27" s="22" t="n">
        <v>-202.08</v>
      </c>
      <c r="I27" s="22" t="n">
        <v>2626886</v>
      </c>
      <c r="J27" s="22" t="inlineStr">
        <is>
          <t>2025-06-26</t>
        </is>
      </c>
      <c r="K27" s="22" t="n">
        <v>-202.08</v>
      </c>
      <c r="L27" s="23" t="inlineStr">
        <is>
          <t>EXACT DUP</t>
        </is>
      </c>
    </row>
    <row r="28">
      <c r="A28" s="22" t="n">
        <v>23</v>
      </c>
      <c r="B28" s="22" t="inlineStr">
        <is>
          <t>Vendor 133 Hernandez Supply</t>
        </is>
      </c>
      <c r="C28" s="22" t="inlineStr">
        <is>
          <t>INV-667187</t>
        </is>
      </c>
      <c r="D28" s="22" t="n">
        <v>2</v>
      </c>
      <c r="E28" s="22" t="n">
        <v>-387.06</v>
      </c>
      <c r="F28" s="22" t="n">
        <v>2535650</v>
      </c>
      <c r="G28" s="22" t="inlineStr">
        <is>
          <t>2025-09-18</t>
        </is>
      </c>
      <c r="H28" s="22" t="n">
        <v>-193.53</v>
      </c>
      <c r="I28" s="22" t="n">
        <v>2632354</v>
      </c>
      <c r="J28" s="22" t="inlineStr">
        <is>
          <t>2025-09-18</t>
        </is>
      </c>
      <c r="K28" s="22" t="n">
        <v>-193.53</v>
      </c>
      <c r="L28" s="23" t="inlineStr">
        <is>
          <t>EXACT DUP</t>
        </is>
      </c>
    </row>
    <row r="29">
      <c r="A29" s="22" t="n">
        <v>24</v>
      </c>
      <c r="B29" s="22" t="inlineStr">
        <is>
          <t>Vendor 023 Rodriguez Supply</t>
        </is>
      </c>
      <c r="C29" s="22" t="inlineStr">
        <is>
          <t>INV-961876</t>
        </is>
      </c>
      <c r="D29" s="22" t="n">
        <v>2</v>
      </c>
      <c r="E29" s="22" t="n">
        <v>-374.64</v>
      </c>
      <c r="F29" s="22" t="n">
        <v>2508130</v>
      </c>
      <c r="G29" s="22" t="inlineStr">
        <is>
          <t>2025-01-09</t>
        </is>
      </c>
      <c r="H29" s="22" t="n">
        <v>-187.32</v>
      </c>
      <c r="I29" s="22" t="n">
        <v>2589536</v>
      </c>
      <c r="J29" s="22" t="inlineStr">
        <is>
          <t>2025-01-09</t>
        </is>
      </c>
      <c r="K29" s="22" t="n">
        <v>-187.32</v>
      </c>
      <c r="L29" s="23" t="inlineStr">
        <is>
          <t>EXACT DUP</t>
        </is>
      </c>
    </row>
    <row r="30">
      <c r="A30" s="22" t="n">
        <v>25</v>
      </c>
      <c r="B30" s="22" t="inlineStr">
        <is>
          <t>Vendor 135 Smith Supply</t>
        </is>
      </c>
      <c r="C30" s="22" t="inlineStr">
        <is>
          <t>INV-791416</t>
        </is>
      </c>
      <c r="D30" s="22" t="n">
        <v>2</v>
      </c>
      <c r="E30" s="22" t="n">
        <v>-372.36</v>
      </c>
      <c r="F30" s="22" t="n">
        <v>2561592</v>
      </c>
      <c r="G30" s="22" t="inlineStr">
        <is>
          <t>2025-12-10</t>
        </is>
      </c>
      <c r="H30" s="22" t="n">
        <v>-186.18</v>
      </c>
      <c r="I30" s="22" t="n">
        <v>2631693</v>
      </c>
      <c r="J30" s="22" t="inlineStr">
        <is>
          <t>2025-12-10</t>
        </is>
      </c>
      <c r="K30" s="22" t="n">
        <v>-186.18</v>
      </c>
      <c r="L30" s="23" t="inlineStr">
        <is>
          <t>EXACT DUP</t>
        </is>
      </c>
    </row>
    <row r="31">
      <c r="A31" s="22" t="n">
        <v>26</v>
      </c>
      <c r="B31" s="22" t="inlineStr">
        <is>
          <t>Vendor 036 White Supply</t>
        </is>
      </c>
      <c r="C31" s="22" t="inlineStr">
        <is>
          <t>INV-684279</t>
        </is>
      </c>
      <c r="D31" s="22" t="n">
        <v>2</v>
      </c>
      <c r="E31" s="22" t="n">
        <v>-361.8</v>
      </c>
      <c r="F31" s="22" t="n">
        <v>2547155</v>
      </c>
      <c r="G31" s="22" t="inlineStr">
        <is>
          <t>2025-09-17</t>
        </is>
      </c>
      <c r="H31" s="22" t="n">
        <v>-180.9</v>
      </c>
      <c r="I31" s="22" t="n">
        <v>2621574</v>
      </c>
      <c r="J31" s="22" t="inlineStr">
        <is>
          <t>2025-09-17</t>
        </is>
      </c>
      <c r="K31" s="22" t="n">
        <v>-180.9</v>
      </c>
      <c r="L31" s="23" t="inlineStr">
        <is>
          <t>EXACT DUP</t>
        </is>
      </c>
    </row>
    <row r="32">
      <c r="A32" s="22" t="n">
        <v>27</v>
      </c>
      <c r="B32" s="22" t="inlineStr">
        <is>
          <t>Vendor 075 Garcia Supply</t>
        </is>
      </c>
      <c r="C32" s="22" t="inlineStr">
        <is>
          <t>INV-881515</t>
        </is>
      </c>
      <c r="D32" s="22" t="n">
        <v>2</v>
      </c>
      <c r="E32" s="22" t="n">
        <v>-345.28</v>
      </c>
      <c r="F32" s="22" t="n">
        <v>2513026</v>
      </c>
      <c r="G32" s="22" t="inlineStr">
        <is>
          <t>2025-03-08</t>
        </is>
      </c>
      <c r="H32" s="22" t="n">
        <v>-172.64</v>
      </c>
      <c r="I32" s="22" t="n">
        <v>2566469</v>
      </c>
      <c r="J32" s="22" t="inlineStr">
        <is>
          <t>2025-03-08</t>
        </is>
      </c>
      <c r="K32" s="22" t="n">
        <v>-172.64</v>
      </c>
      <c r="L32" s="23" t="inlineStr">
        <is>
          <t>EXACT DUP</t>
        </is>
      </c>
    </row>
    <row r="33">
      <c r="A33" s="22" t="n">
        <v>28</v>
      </c>
      <c r="B33" s="22" t="inlineStr">
        <is>
          <t>Vendor 124 Garcia Supply</t>
        </is>
      </c>
      <c r="C33" s="22" t="inlineStr">
        <is>
          <t>INV-130513</t>
        </is>
      </c>
      <c r="D33" s="22" t="n">
        <v>2</v>
      </c>
      <c r="E33" s="22" t="n">
        <v>-340.46</v>
      </c>
      <c r="F33" s="22" t="n">
        <v>2540011</v>
      </c>
      <c r="G33" s="22" t="inlineStr">
        <is>
          <t>2025-01-06</t>
        </is>
      </c>
      <c r="H33" s="22" t="n">
        <v>-170.23</v>
      </c>
      <c r="I33" s="22" t="n">
        <v>2570736</v>
      </c>
      <c r="J33" s="22" t="inlineStr">
        <is>
          <t>2025-01-06</t>
        </is>
      </c>
      <c r="K33" s="22" t="n">
        <v>-170.23</v>
      </c>
      <c r="L33" s="23" t="inlineStr">
        <is>
          <t>EXACT DUP</t>
        </is>
      </c>
    </row>
    <row r="34">
      <c r="A34" s="22" t="n">
        <v>29</v>
      </c>
      <c r="B34" s="22" t="inlineStr">
        <is>
          <t>Vendor 003 Jackson Supply</t>
        </is>
      </c>
      <c r="C34" s="22" t="inlineStr">
        <is>
          <t>INV-880212</t>
        </is>
      </c>
      <c r="D34" s="22" t="n">
        <v>2</v>
      </c>
      <c r="E34" s="22" t="n">
        <v>-328</v>
      </c>
      <c r="F34" s="22" t="n">
        <v>2598131</v>
      </c>
      <c r="G34" s="22" t="inlineStr">
        <is>
          <t>2025-02-04</t>
        </is>
      </c>
      <c r="H34" s="22" t="n">
        <v>-164</v>
      </c>
      <c r="I34" s="22" t="n">
        <v>2635744</v>
      </c>
      <c r="J34" s="22" t="inlineStr">
        <is>
          <t>2025-02-04</t>
        </is>
      </c>
      <c r="K34" s="22" t="n">
        <v>-164</v>
      </c>
      <c r="L34" s="23" t="inlineStr">
        <is>
          <t>EXACT DUP</t>
        </is>
      </c>
    </row>
    <row r="35">
      <c r="A35" s="22" t="n">
        <v>30</v>
      </c>
      <c r="B35" s="22" t="inlineStr">
        <is>
          <t>Vendor 067 Thomas Supply</t>
        </is>
      </c>
      <c r="C35" s="22" t="inlineStr">
        <is>
          <t>INV-831865</t>
        </is>
      </c>
      <c r="D35" s="22" t="n">
        <v>2</v>
      </c>
      <c r="E35" s="22" t="n">
        <v>-278.04</v>
      </c>
      <c r="F35" s="22" t="n">
        <v>2577988</v>
      </c>
      <c r="G35" s="22" t="inlineStr">
        <is>
          <t>2025-08-05</t>
        </is>
      </c>
      <c r="H35" s="22" t="n">
        <v>-139.02</v>
      </c>
      <c r="I35" s="22" t="n">
        <v>2579126</v>
      </c>
      <c r="J35" s="22" t="inlineStr">
        <is>
          <t>2025-08-05</t>
        </is>
      </c>
      <c r="K35" s="22" t="n">
        <v>-139.02</v>
      </c>
      <c r="L35" s="23" t="inlineStr">
        <is>
          <t>EXACT DUP</t>
        </is>
      </c>
    </row>
    <row r="36">
      <c r="A36" s="22" t="n">
        <v>31</v>
      </c>
      <c r="B36" s="22" t="inlineStr">
        <is>
          <t>Vendor 103 Nguyen Supply</t>
        </is>
      </c>
      <c r="C36" s="22" t="inlineStr">
        <is>
          <t>INV-161771</t>
        </is>
      </c>
      <c r="D36" s="22" t="n">
        <v>2</v>
      </c>
      <c r="E36" s="22" t="n">
        <v>-250.8</v>
      </c>
      <c r="F36" s="22" t="n">
        <v>2519316</v>
      </c>
      <c r="G36" s="22" t="inlineStr">
        <is>
          <t>2025-04-18</t>
        </is>
      </c>
      <c r="H36" s="22" t="n">
        <v>-125.4</v>
      </c>
      <c r="I36" s="22" t="n">
        <v>2576246</v>
      </c>
      <c r="J36" s="22" t="inlineStr">
        <is>
          <t>2025-04-18</t>
        </is>
      </c>
      <c r="K36" s="22" t="n">
        <v>-125.4</v>
      </c>
      <c r="L36" s="23" t="inlineStr">
        <is>
          <t>EXACT DUP</t>
        </is>
      </c>
    </row>
    <row r="37">
      <c r="A37" s="22" t="n">
        <v>32</v>
      </c>
      <c r="B37" s="22" t="inlineStr">
        <is>
          <t>Vendor 099 Perez Supply</t>
        </is>
      </c>
      <c r="C37" s="22" t="inlineStr">
        <is>
          <t>INV-566092</t>
        </is>
      </c>
      <c r="D37" s="22" t="n">
        <v>2</v>
      </c>
      <c r="E37" s="22" t="n">
        <v>-233.28</v>
      </c>
      <c r="F37" s="22" t="n">
        <v>2525509</v>
      </c>
      <c r="G37" s="22" t="inlineStr">
        <is>
          <t>2025-07-11</t>
        </is>
      </c>
      <c r="H37" s="22" t="n">
        <v>-116.64</v>
      </c>
      <c r="I37" s="22" t="n">
        <v>2621511</v>
      </c>
      <c r="J37" s="22" t="inlineStr">
        <is>
          <t>2025-07-11</t>
        </is>
      </c>
      <c r="K37" s="22" t="n">
        <v>-116.64</v>
      </c>
      <c r="L37" s="23" t="inlineStr">
        <is>
          <t>EXACT DUP</t>
        </is>
      </c>
    </row>
    <row r="38">
      <c r="A38" s="22" t="n">
        <v>33</v>
      </c>
      <c r="B38" s="22" t="inlineStr">
        <is>
          <t>Vendor 104 Smith Supply</t>
        </is>
      </c>
      <c r="C38" s="22" t="inlineStr">
        <is>
          <t>INV-382838</t>
        </is>
      </c>
      <c r="D38" s="22" t="n">
        <v>2</v>
      </c>
      <c r="E38" s="22" t="n">
        <v>-207.06</v>
      </c>
      <c r="F38" s="22" t="n">
        <v>2521357</v>
      </c>
      <c r="G38" s="22" t="inlineStr">
        <is>
          <t>2025-04-18</t>
        </is>
      </c>
      <c r="H38" s="22" t="n">
        <v>-103.53</v>
      </c>
      <c r="I38" s="22" t="n">
        <v>2616658</v>
      </c>
      <c r="J38" s="22" t="inlineStr">
        <is>
          <t>2025-04-18</t>
        </is>
      </c>
      <c r="K38" s="22" t="n">
        <v>-103.53</v>
      </c>
      <c r="L38" s="23" t="inlineStr">
        <is>
          <t>EXACT DUP</t>
        </is>
      </c>
    </row>
    <row r="39">
      <c r="A39" s="22" t="n">
        <v>34</v>
      </c>
      <c r="B39" s="22" t="inlineStr">
        <is>
          <t>Vendor 024 Ali Supply</t>
        </is>
      </c>
      <c r="C39" s="22" t="inlineStr">
        <is>
          <t>INV-485574</t>
        </is>
      </c>
      <c r="D39" s="22" t="n">
        <v>2</v>
      </c>
      <c r="E39" s="22" t="n">
        <v>-203.36</v>
      </c>
      <c r="F39" s="22" t="n">
        <v>2545008</v>
      </c>
      <c r="G39" s="22" t="inlineStr">
        <is>
          <t>2025-08-02</t>
        </is>
      </c>
      <c r="H39" s="22" t="n">
        <v>-101.68</v>
      </c>
      <c r="I39" s="22" t="n">
        <v>2547287</v>
      </c>
      <c r="J39" s="22" t="inlineStr">
        <is>
          <t>2025-08-02</t>
        </is>
      </c>
      <c r="K39" s="22" t="n">
        <v>-101.68</v>
      </c>
      <c r="L39" s="23" t="inlineStr">
        <is>
          <t>EXACT DUP</t>
        </is>
      </c>
    </row>
    <row r="40">
      <c r="A40" s="22" t="n">
        <v>35</v>
      </c>
      <c r="B40" s="22" t="inlineStr">
        <is>
          <t>Vendor 086 Martin Supply</t>
        </is>
      </c>
      <c r="C40" s="22" t="inlineStr">
        <is>
          <t>INV-763576</t>
        </is>
      </c>
      <c r="D40" s="22" t="n">
        <v>2</v>
      </c>
      <c r="E40" s="22" t="n">
        <v>-202.64</v>
      </c>
      <c r="F40" s="22" t="n">
        <v>2535584</v>
      </c>
      <c r="G40" s="22" t="inlineStr">
        <is>
          <t>2025-07-24</t>
        </is>
      </c>
      <c r="H40" s="22" t="n">
        <v>-101.32</v>
      </c>
      <c r="I40" s="22" t="n">
        <v>2632170</v>
      </c>
      <c r="J40" s="22" t="inlineStr">
        <is>
          <t>2025-07-24</t>
        </is>
      </c>
      <c r="K40" s="22" t="n">
        <v>-101.32</v>
      </c>
      <c r="L40" s="23" t="inlineStr">
        <is>
          <t>EXACT DUP</t>
        </is>
      </c>
    </row>
    <row r="41">
      <c r="A41" s="22" t="n">
        <v>36</v>
      </c>
      <c r="B41" s="22" t="inlineStr">
        <is>
          <t>Vendor 092 Wilson Supply</t>
        </is>
      </c>
      <c r="C41" s="22" t="inlineStr">
        <is>
          <t>INV-794307</t>
        </is>
      </c>
      <c r="D41" s="22" t="n">
        <v>2</v>
      </c>
      <c r="E41" s="22" t="n">
        <v>-202.32</v>
      </c>
      <c r="F41" s="22" t="n">
        <v>2547800</v>
      </c>
      <c r="G41" s="22" t="inlineStr">
        <is>
          <t>2025-06-07</t>
        </is>
      </c>
      <c r="H41" s="22" t="n">
        <v>-101.16</v>
      </c>
      <c r="I41" s="22" t="n">
        <v>2595518</v>
      </c>
      <c r="J41" s="22" t="inlineStr">
        <is>
          <t>2025-06-07</t>
        </is>
      </c>
      <c r="K41" s="22" t="n">
        <v>-101.16</v>
      </c>
      <c r="L41" s="23" t="inlineStr">
        <is>
          <t>EXACT DUP</t>
        </is>
      </c>
    </row>
    <row r="42">
      <c r="A42" s="22" t="n">
        <v>37</v>
      </c>
      <c r="B42" s="22" t="inlineStr">
        <is>
          <t>Vendor 113 Taylor Supply</t>
        </is>
      </c>
      <c r="C42" s="22" t="inlineStr">
        <is>
          <t>INV-844689</t>
        </is>
      </c>
      <c r="D42" s="22" t="n">
        <v>2</v>
      </c>
      <c r="E42" s="22" t="n">
        <v>-182.52</v>
      </c>
      <c r="F42" s="22" t="n">
        <v>2612406</v>
      </c>
      <c r="G42" s="22" t="inlineStr">
        <is>
          <t>2025-04-22</t>
        </is>
      </c>
      <c r="H42" s="22" t="n">
        <v>-91.26000000000001</v>
      </c>
      <c r="I42" s="22" t="n">
        <v>2629087</v>
      </c>
      <c r="J42" s="22" t="inlineStr">
        <is>
          <t>2025-04-22</t>
        </is>
      </c>
      <c r="K42" s="22" t="n">
        <v>-91.26000000000001</v>
      </c>
      <c r="L42" s="23" t="inlineStr">
        <is>
          <t>EXACT DUP</t>
        </is>
      </c>
    </row>
    <row r="43">
      <c r="A43" s="22" t="n">
        <v>38</v>
      </c>
      <c r="B43" s="22" t="inlineStr">
        <is>
          <t>Vendor 130 Gonzalez Supply</t>
        </is>
      </c>
      <c r="C43" s="22" t="inlineStr">
        <is>
          <t>INV-705059</t>
        </is>
      </c>
      <c r="D43" s="22" t="n">
        <v>2</v>
      </c>
      <c r="E43" s="22" t="n">
        <v>-177.58</v>
      </c>
      <c r="F43" s="22" t="n">
        <v>2512684</v>
      </c>
      <c r="G43" s="22" t="inlineStr">
        <is>
          <t>2025-02-18</t>
        </is>
      </c>
      <c r="H43" s="22" t="n">
        <v>-88.79000000000001</v>
      </c>
      <c r="I43" s="22" t="n">
        <v>2563535</v>
      </c>
      <c r="J43" s="22" t="inlineStr">
        <is>
          <t>2025-02-18</t>
        </is>
      </c>
      <c r="K43" s="22" t="n">
        <v>-88.79000000000001</v>
      </c>
      <c r="L43" s="23" t="inlineStr">
        <is>
          <t>EXACT DUP</t>
        </is>
      </c>
    </row>
    <row r="44">
      <c r="A44" s="22" t="n">
        <v>39</v>
      </c>
      <c r="B44" s="22" t="inlineStr">
        <is>
          <t>Vendor 051 Hernandez Supply</t>
        </is>
      </c>
      <c r="C44" s="22" t="inlineStr">
        <is>
          <t>INV-766969</t>
        </is>
      </c>
      <c r="D44" s="22" t="n">
        <v>2</v>
      </c>
      <c r="E44" s="22" t="n">
        <v>-173.94</v>
      </c>
      <c r="F44" s="22" t="n">
        <v>2566377</v>
      </c>
      <c r="G44" s="22" t="inlineStr">
        <is>
          <t>2025-08-04</t>
        </is>
      </c>
      <c r="H44" s="22" t="n">
        <v>-86.97</v>
      </c>
      <c r="I44" s="22" t="n">
        <v>2632421</v>
      </c>
      <c r="J44" s="22" t="inlineStr">
        <is>
          <t>2025-08-04</t>
        </is>
      </c>
      <c r="K44" s="22" t="n">
        <v>-86.97</v>
      </c>
      <c r="L44" s="23" t="inlineStr">
        <is>
          <t>EXACT DUP</t>
        </is>
      </c>
    </row>
    <row r="45">
      <c r="A45" s="22" t="n">
        <v>40</v>
      </c>
      <c r="B45" s="22" t="inlineStr">
        <is>
          <t>Vendor 046 Jones Supply</t>
        </is>
      </c>
      <c r="C45" s="22" t="inlineStr">
        <is>
          <t>INV-549119</t>
        </is>
      </c>
      <c r="D45" s="22" t="n">
        <v>2</v>
      </c>
      <c r="E45" s="22" t="n">
        <v>-123.7</v>
      </c>
      <c r="F45" s="22" t="n">
        <v>2535358</v>
      </c>
      <c r="G45" s="22" t="inlineStr">
        <is>
          <t>2025-05-16</t>
        </is>
      </c>
      <c r="H45" s="22" t="n">
        <v>-61.85</v>
      </c>
      <c r="I45" s="22" t="n">
        <v>2559794</v>
      </c>
      <c r="J45" s="22" t="inlineStr">
        <is>
          <t>2025-05-16</t>
        </is>
      </c>
      <c r="K45" s="22" t="n">
        <v>-61.85</v>
      </c>
      <c r="L45" s="23" t="inlineStr">
        <is>
          <t>EXACT DUP</t>
        </is>
      </c>
    </row>
    <row r="46">
      <c r="A46" s="22" t="n">
        <v>41</v>
      </c>
      <c r="B46" s="22" t="inlineStr">
        <is>
          <t>Vendor 094 Nguyen Supply</t>
        </is>
      </c>
      <c r="C46" s="22" t="inlineStr">
        <is>
          <t>INV-881764</t>
        </is>
      </c>
      <c r="D46" s="22" t="n">
        <v>2</v>
      </c>
      <c r="E46" s="22" t="n">
        <v>-91.09999999999999</v>
      </c>
      <c r="F46" s="22" t="n">
        <v>2531654</v>
      </c>
      <c r="G46" s="22" t="inlineStr">
        <is>
          <t>2025-05-15</t>
        </is>
      </c>
      <c r="H46" s="22" t="n">
        <v>-45.55</v>
      </c>
      <c r="I46" s="22" t="n">
        <v>2609668</v>
      </c>
      <c r="J46" s="22" t="inlineStr">
        <is>
          <t>2025-05-15</t>
        </is>
      </c>
      <c r="K46" s="22" t="n">
        <v>-45.55</v>
      </c>
      <c r="L46" s="23" t="inlineStr">
        <is>
          <t>EXACT DUP</t>
        </is>
      </c>
    </row>
    <row r="47">
      <c r="A47" s="22" t="n">
        <v>42</v>
      </c>
      <c r="B47" s="22" t="inlineStr">
        <is>
          <t>Vendor 022 White Supply</t>
        </is>
      </c>
      <c r="C47" s="22" t="inlineStr">
        <is>
          <t>INV-100209</t>
        </is>
      </c>
      <c r="D47" s="22" t="n">
        <v>2</v>
      </c>
      <c r="E47" s="22" t="n">
        <v>-88.09999999999999</v>
      </c>
      <c r="F47" s="22" t="n">
        <v>2500827</v>
      </c>
      <c r="G47" s="22" t="inlineStr">
        <is>
          <t>2025-01-02</t>
        </is>
      </c>
      <c r="H47" s="22" t="n">
        <v>-44.05</v>
      </c>
      <c r="I47" s="22" t="n">
        <v>2524791</v>
      </c>
      <c r="J47" s="22" t="inlineStr">
        <is>
          <t>2025-01-02</t>
        </is>
      </c>
      <c r="K47" s="22" t="n">
        <v>-44.05</v>
      </c>
      <c r="L47" s="23" t="inlineStr">
        <is>
          <t>EXACT DUP</t>
        </is>
      </c>
    </row>
    <row r="48">
      <c r="A48" s="22" t="n">
        <v>43</v>
      </c>
      <c r="B48" s="22" t="inlineStr">
        <is>
          <t>Vendor 084 Kim Supply</t>
        </is>
      </c>
      <c r="C48" s="22" t="inlineStr">
        <is>
          <t>INV-787337</t>
        </is>
      </c>
      <c r="D48" s="22" t="n">
        <v>2</v>
      </c>
      <c r="E48" s="22" t="n">
        <v>-68.68000000000001</v>
      </c>
      <c r="F48" s="22" t="n">
        <v>2510544</v>
      </c>
      <c r="G48" s="22" t="inlineStr">
        <is>
          <t>2025-06-06</t>
        </is>
      </c>
      <c r="H48" s="22" t="n">
        <v>-34.34</v>
      </c>
      <c r="I48" s="22" t="n">
        <v>2589441</v>
      </c>
      <c r="J48" s="22" t="inlineStr">
        <is>
          <t>2025-06-06</t>
        </is>
      </c>
      <c r="K48" s="22" t="n">
        <v>-34.34</v>
      </c>
      <c r="L48" s="23" t="inlineStr">
        <is>
          <t>EXACT DUP</t>
        </is>
      </c>
    </row>
    <row r="49">
      <c r="A49" s="22" t="n">
        <v>44</v>
      </c>
      <c r="B49" s="22" t="inlineStr">
        <is>
          <t>Vendor 094 Nguyen Supply</t>
        </is>
      </c>
      <c r="C49" s="22" t="inlineStr">
        <is>
          <t>INV-266619</t>
        </is>
      </c>
      <c r="D49" s="22" t="n">
        <v>2</v>
      </c>
      <c r="E49" s="22" t="n">
        <v>-66.36</v>
      </c>
      <c r="F49" s="22" t="n">
        <v>2516133</v>
      </c>
      <c r="G49" s="22" t="inlineStr">
        <is>
          <t>2025-05-02</t>
        </is>
      </c>
      <c r="H49" s="22" t="n">
        <v>-33.18</v>
      </c>
      <c r="I49" s="22" t="n">
        <v>2608402</v>
      </c>
      <c r="J49" s="22" t="inlineStr">
        <is>
          <t>2025-05-02</t>
        </is>
      </c>
      <c r="K49" s="22" t="n">
        <v>-33.18</v>
      </c>
      <c r="L49" s="23" t="inlineStr">
        <is>
          <t>EXACT DUP</t>
        </is>
      </c>
    </row>
    <row r="50">
      <c r="A50" s="22" t="n">
        <v>45</v>
      </c>
      <c r="B50" s="22" t="inlineStr">
        <is>
          <t>Vendor 082 Nguyen Supply</t>
        </is>
      </c>
      <c r="C50" s="22" t="inlineStr">
        <is>
          <t>INV-570343</t>
        </is>
      </c>
      <c r="D50" s="22" t="n">
        <v>2</v>
      </c>
      <c r="E50" s="22" t="n">
        <v>-36.8</v>
      </c>
      <c r="F50" s="22" t="n">
        <v>2576940</v>
      </c>
      <c r="G50" s="22" t="inlineStr">
        <is>
          <t>2025-04-02</t>
        </is>
      </c>
      <c r="H50" s="22" t="n">
        <v>-18.4</v>
      </c>
      <c r="I50" s="22" t="n">
        <v>2638700</v>
      </c>
      <c r="J50" s="22" t="inlineStr">
        <is>
          <t>2025-04-02</t>
        </is>
      </c>
      <c r="K50" s="22" t="n">
        <v>-18.4</v>
      </c>
      <c r="L50" s="23" t="inlineStr">
        <is>
          <t>EXACT DUP</t>
        </is>
      </c>
    </row>
    <row r="51">
      <c r="A51" s="22" t="n">
        <v>46</v>
      </c>
      <c r="B51" s="22" t="inlineStr">
        <is>
          <t>Vendor 022 White Supply</t>
        </is>
      </c>
      <c r="C51" s="22" t="inlineStr">
        <is>
          <t>INV-610929</t>
        </is>
      </c>
      <c r="D51" s="22" t="n">
        <v>2</v>
      </c>
      <c r="E51" s="22" t="n">
        <v>-3943.95</v>
      </c>
      <c r="F51" s="22" t="n">
        <v>2515707</v>
      </c>
      <c r="G51" s="22" t="inlineStr">
        <is>
          <t>2025-02-17</t>
        </is>
      </c>
      <c r="H51" s="22" t="n">
        <v>-3752.69</v>
      </c>
      <c r="I51" s="22" t="n">
        <v>2610107</v>
      </c>
      <c r="J51" s="22" t="inlineStr">
        <is>
          <t>2025-08-01</t>
        </is>
      </c>
      <c r="K51" s="22" t="n">
        <v>-191.26</v>
      </c>
      <c r="L51" s="24" t="inlineStr">
        <is>
          <t>DIFF AMOUNT</t>
        </is>
      </c>
    </row>
    <row r="52">
      <c r="A52" s="22" t="n">
        <v>47</v>
      </c>
      <c r="B52" s="22" t="inlineStr">
        <is>
          <t>Vendor 039 Taylor Supply</t>
        </is>
      </c>
      <c r="C52" s="22" t="inlineStr">
        <is>
          <t>INV-111059</t>
        </is>
      </c>
      <c r="D52" s="22" t="n">
        <v>2</v>
      </c>
      <c r="E52" s="22" t="n">
        <v>-3697.03</v>
      </c>
      <c r="F52" s="22" t="n">
        <v>2595458</v>
      </c>
      <c r="G52" s="22" t="inlineStr">
        <is>
          <t>2025-02-28</t>
        </is>
      </c>
      <c r="H52" s="22" t="n">
        <v>-103.88</v>
      </c>
      <c r="I52" s="22" t="n">
        <v>2525630</v>
      </c>
      <c r="J52" s="22" t="inlineStr">
        <is>
          <t>2025-12-23</t>
        </is>
      </c>
      <c r="K52" s="22" t="n">
        <v>-3593.15</v>
      </c>
      <c r="L52" s="24" t="inlineStr">
        <is>
          <t>DIFF AMOUNT</t>
        </is>
      </c>
    </row>
    <row r="53">
      <c r="A53" s="22" t="n">
        <v>48</v>
      </c>
      <c r="B53" s="22" t="inlineStr">
        <is>
          <t>Vendor 006 Davis Supply</t>
        </is>
      </c>
      <c r="C53" s="22" t="inlineStr">
        <is>
          <t>INV-251081</t>
        </is>
      </c>
      <c r="D53" s="22" t="n">
        <v>2</v>
      </c>
      <c r="E53" s="22" t="n">
        <v>-3371.65</v>
      </c>
      <c r="F53" s="22" t="n">
        <v>2600452</v>
      </c>
      <c r="G53" s="22" t="inlineStr">
        <is>
          <t>2025-02-19</t>
        </is>
      </c>
      <c r="H53" s="22" t="n">
        <v>-174.8</v>
      </c>
      <c r="I53" s="22" t="n">
        <v>2569568</v>
      </c>
      <c r="J53" s="22" t="inlineStr">
        <is>
          <t>2025-05-24</t>
        </is>
      </c>
      <c r="K53" s="22" t="n">
        <v>-3196.85</v>
      </c>
      <c r="L53" s="24" t="inlineStr">
        <is>
          <t>DIFF AMOUNT</t>
        </is>
      </c>
    </row>
    <row r="54">
      <c r="A54" s="22" t="n">
        <v>49</v>
      </c>
      <c r="B54" s="22" t="inlineStr">
        <is>
          <t>Vendor 000 Miller Supply</t>
        </is>
      </c>
      <c r="C54" s="22" t="inlineStr">
        <is>
          <t>INV-339583</t>
        </is>
      </c>
      <c r="D54" s="22" t="n">
        <v>2</v>
      </c>
      <c r="E54" s="22" t="n">
        <v>-3208.66</v>
      </c>
      <c r="F54" s="22" t="n">
        <v>2627849</v>
      </c>
      <c r="G54" s="22" t="inlineStr">
        <is>
          <t>2025-06-21</t>
        </is>
      </c>
      <c r="H54" s="22" t="n">
        <v>-1038.39</v>
      </c>
      <c r="I54" s="22" t="n">
        <v>2615217</v>
      </c>
      <c r="J54" s="22" t="inlineStr">
        <is>
          <t>2025-09-01</t>
        </is>
      </c>
      <c r="K54" s="22" t="n">
        <v>-2170.27</v>
      </c>
      <c r="L54" s="24" t="inlineStr">
        <is>
          <t>DIFF AMOUNT</t>
        </is>
      </c>
    </row>
    <row r="55">
      <c r="A55" s="22" t="n">
        <v>50</v>
      </c>
      <c r="B55" s="22" t="inlineStr">
        <is>
          <t>Vendor 012 Thompson Supply</t>
        </is>
      </c>
      <c r="C55" s="22" t="inlineStr">
        <is>
          <t>INV-472293</t>
        </is>
      </c>
      <c r="D55" s="22" t="n">
        <v>2</v>
      </c>
      <c r="E55" s="22" t="n">
        <v>-3077.02</v>
      </c>
      <c r="F55" s="22" t="n">
        <v>2620987</v>
      </c>
      <c r="G55" s="22" t="inlineStr">
        <is>
          <t>2025-10-19</t>
        </is>
      </c>
      <c r="H55" s="22" t="n">
        <v>-2134.3</v>
      </c>
      <c r="I55" s="22" t="n">
        <v>2640136</v>
      </c>
      <c r="J55" s="22" t="inlineStr">
        <is>
          <t>2025-11-16</t>
        </is>
      </c>
      <c r="K55" s="22" t="n">
        <v>-942.72</v>
      </c>
      <c r="L55" s="24" t="inlineStr">
        <is>
          <t>DIFF AMOUNT</t>
        </is>
      </c>
    </row>
    <row r="56">
      <c r="A56" s="22" t="n">
        <v>51</v>
      </c>
      <c r="B56" s="22" t="inlineStr">
        <is>
          <t>Vendor 118 Hernandez Supply</t>
        </is>
      </c>
      <c r="C56" s="22" t="inlineStr">
        <is>
          <t>INV-735839</t>
        </is>
      </c>
      <c r="D56" s="22" t="n">
        <v>2</v>
      </c>
      <c r="E56" s="22" t="n">
        <v>-3063.99</v>
      </c>
      <c r="F56" s="22" t="n">
        <v>2506253</v>
      </c>
      <c r="G56" s="22" t="inlineStr">
        <is>
          <t>2025-05-10</t>
        </is>
      </c>
      <c r="H56" s="22" t="n">
        <v>-1393.89</v>
      </c>
      <c r="I56" s="22" t="n">
        <v>2507811</v>
      </c>
      <c r="J56" s="22" t="inlineStr">
        <is>
          <t>2025-11-05</t>
        </is>
      </c>
      <c r="K56" s="22" t="n">
        <v>-1670.1</v>
      </c>
      <c r="L56" s="24" t="inlineStr">
        <is>
          <t>DIFF AMOUNT</t>
        </is>
      </c>
    </row>
    <row r="57">
      <c r="A57" s="22" t="n">
        <v>52</v>
      </c>
      <c r="B57" s="22" t="inlineStr">
        <is>
          <t>Vendor 080 Martinez Supply</t>
        </is>
      </c>
      <c r="C57" s="22" t="inlineStr">
        <is>
          <t>INV-514038</t>
        </is>
      </c>
      <c r="D57" s="22" t="n">
        <v>2</v>
      </c>
      <c r="E57" s="22" t="n">
        <v>-2629.49</v>
      </c>
      <c r="F57" s="22" t="n">
        <v>2632737</v>
      </c>
      <c r="G57" s="22" t="inlineStr">
        <is>
          <t>2025-01-04</t>
        </is>
      </c>
      <c r="H57" s="22" t="n">
        <v>-1162.99</v>
      </c>
      <c r="I57" s="22" t="n">
        <v>2527331</v>
      </c>
      <c r="J57" s="22" t="inlineStr">
        <is>
          <t>2025-10-08</t>
        </is>
      </c>
      <c r="K57" s="22" t="n">
        <v>-1466.5</v>
      </c>
      <c r="L57" s="24" t="inlineStr">
        <is>
          <t>DIFF AMOUNT</t>
        </is>
      </c>
    </row>
    <row r="58">
      <c r="A58" s="22" t="n">
        <v>53</v>
      </c>
      <c r="B58" s="22" t="inlineStr">
        <is>
          <t>Vendor 010 Lee Supply</t>
        </is>
      </c>
      <c r="C58" s="22" t="inlineStr">
        <is>
          <t>INV-419450</t>
        </is>
      </c>
      <c r="D58" s="22" t="n">
        <v>2</v>
      </c>
      <c r="E58" s="22" t="n">
        <v>-2452.87</v>
      </c>
      <c r="F58" s="22" t="n">
        <v>2626861</v>
      </c>
      <c r="G58" s="22" t="inlineStr">
        <is>
          <t>2025-01-25</t>
        </is>
      </c>
      <c r="H58" s="22" t="n">
        <v>-1903.81</v>
      </c>
      <c r="I58" s="22" t="n">
        <v>2575499</v>
      </c>
      <c r="J58" s="22" t="inlineStr">
        <is>
          <t>2025-04-14</t>
        </is>
      </c>
      <c r="K58" s="22" t="n">
        <v>-549.0599999999999</v>
      </c>
      <c r="L58" s="24" t="inlineStr">
        <is>
          <t>DIFF AMOUNT</t>
        </is>
      </c>
    </row>
    <row r="59">
      <c r="A59" s="22" t="n">
        <v>54</v>
      </c>
      <c r="B59" s="22" t="inlineStr">
        <is>
          <t>Vendor 128 White Supply</t>
        </is>
      </c>
      <c r="C59" s="22" t="inlineStr">
        <is>
          <t>INV-665789</t>
        </is>
      </c>
      <c r="D59" s="22" t="n">
        <v>2</v>
      </c>
      <c r="E59" s="22" t="n">
        <v>-2432.24</v>
      </c>
      <c r="F59" s="22" t="n">
        <v>2569086</v>
      </c>
      <c r="G59" s="22" t="inlineStr">
        <is>
          <t>2025-03-01</t>
        </is>
      </c>
      <c r="H59" s="22" t="n">
        <v>-1221.87</v>
      </c>
      <c r="I59" s="22" t="n">
        <v>2537672</v>
      </c>
      <c r="J59" s="22" t="inlineStr">
        <is>
          <t>2025-05-10</t>
        </is>
      </c>
      <c r="K59" s="22" t="n">
        <v>-1210.37</v>
      </c>
      <c r="L59" s="24" t="inlineStr">
        <is>
          <t>DIFF AMOUNT</t>
        </is>
      </c>
    </row>
    <row r="60">
      <c r="A60" s="22" t="n">
        <v>55</v>
      </c>
      <c r="B60" s="22" t="inlineStr">
        <is>
          <t>Vendor 083 Perez Supply</t>
        </is>
      </c>
      <c r="C60" s="22" t="inlineStr">
        <is>
          <t>INV-200642</t>
        </is>
      </c>
      <c r="D60" s="22" t="n">
        <v>2</v>
      </c>
      <c r="E60" s="22" t="n">
        <v>-2366.64</v>
      </c>
      <c r="F60" s="22" t="n">
        <v>2555204</v>
      </c>
      <c r="G60" s="22" t="inlineStr">
        <is>
          <t>2025-10-06</t>
        </is>
      </c>
      <c r="H60" s="22" t="n">
        <v>-2285.38</v>
      </c>
      <c r="I60" s="22" t="n">
        <v>2606155</v>
      </c>
      <c r="J60" s="22" t="inlineStr">
        <is>
          <t>2025-12-09</t>
        </is>
      </c>
      <c r="K60" s="22" t="n">
        <v>-81.26000000000001</v>
      </c>
      <c r="L60" s="24" t="inlineStr">
        <is>
          <t>DIFF AMOUNT</t>
        </is>
      </c>
    </row>
    <row r="61">
      <c r="A61" s="22" t="n">
        <v>56</v>
      </c>
      <c r="B61" s="22" t="inlineStr">
        <is>
          <t>Vendor 130 Gonzalez Supply</t>
        </is>
      </c>
      <c r="C61" s="22" t="inlineStr">
        <is>
          <t>INV-978153</t>
        </is>
      </c>
      <c r="D61" s="22" t="n">
        <v>2</v>
      </c>
      <c r="E61" s="22" t="n">
        <v>-2355.73</v>
      </c>
      <c r="F61" s="22" t="n">
        <v>2510108</v>
      </c>
      <c r="G61" s="22" t="inlineStr">
        <is>
          <t>2025-01-14</t>
        </is>
      </c>
      <c r="H61" s="22" t="n">
        <v>-1476.32</v>
      </c>
      <c r="I61" s="22" t="n">
        <v>2582790</v>
      </c>
      <c r="J61" s="22" t="inlineStr">
        <is>
          <t>2025-02-06</t>
        </is>
      </c>
      <c r="K61" s="22" t="n">
        <v>-879.41</v>
      </c>
      <c r="L61" s="24" t="inlineStr">
        <is>
          <t>DIFF AMOUNT</t>
        </is>
      </c>
    </row>
    <row r="62">
      <c r="A62" s="22" t="n">
        <v>57</v>
      </c>
      <c r="B62" s="22" t="inlineStr">
        <is>
          <t>Vendor 110 Moore Supply</t>
        </is>
      </c>
      <c r="C62" s="22" t="inlineStr">
        <is>
          <t>INV-163023</t>
        </is>
      </c>
      <c r="D62" s="22" t="n">
        <v>2</v>
      </c>
      <c r="E62" s="22" t="n">
        <v>-2183.86</v>
      </c>
      <c r="F62" s="22" t="n">
        <v>2570786</v>
      </c>
      <c r="G62" s="22" t="inlineStr">
        <is>
          <t>2025-04-03</t>
        </is>
      </c>
      <c r="H62" s="22" t="n">
        <v>-502.92</v>
      </c>
      <c r="I62" s="22" t="n">
        <v>2539833</v>
      </c>
      <c r="J62" s="22" t="inlineStr">
        <is>
          <t>2025-12-07</t>
        </is>
      </c>
      <c r="K62" s="22" t="n">
        <v>-1680.94</v>
      </c>
      <c r="L62" s="24" t="inlineStr">
        <is>
          <t>DIFF AMOUNT</t>
        </is>
      </c>
    </row>
    <row r="63">
      <c r="A63" s="22" t="n">
        <v>58</v>
      </c>
      <c r="B63" s="22" t="inlineStr">
        <is>
          <t>Vendor 045 Martin Supply</t>
        </is>
      </c>
      <c r="C63" s="22" t="inlineStr">
        <is>
          <t>INV-447555</t>
        </is>
      </c>
      <c r="D63" s="22" t="n">
        <v>2</v>
      </c>
      <c r="E63" s="22" t="n">
        <v>-2170.16</v>
      </c>
      <c r="F63" s="22" t="n">
        <v>2502420</v>
      </c>
      <c r="G63" s="22" t="inlineStr">
        <is>
          <t>2025-01-08</t>
        </is>
      </c>
      <c r="H63" s="22" t="n">
        <v>-1205.2</v>
      </c>
      <c r="I63" s="22" t="n">
        <v>2503893</v>
      </c>
      <c r="J63" s="22" t="inlineStr">
        <is>
          <t>2025-03-26</t>
        </is>
      </c>
      <c r="K63" s="22" t="n">
        <v>-964.96</v>
      </c>
      <c r="L63" s="24" t="inlineStr">
        <is>
          <t>DIFF AMOUNT</t>
        </is>
      </c>
    </row>
    <row r="64">
      <c r="A64" s="22" t="n">
        <v>59</v>
      </c>
      <c r="B64" s="22" t="inlineStr">
        <is>
          <t>Vendor 137 Martinez Supply</t>
        </is>
      </c>
      <c r="C64" s="22" t="inlineStr">
        <is>
          <t>INV-103744</t>
        </is>
      </c>
      <c r="D64" s="22" t="n">
        <v>2</v>
      </c>
      <c r="E64" s="22" t="n">
        <v>-2119.77</v>
      </c>
      <c r="F64" s="22" t="n">
        <v>2600195</v>
      </c>
      <c r="G64" s="22" t="inlineStr">
        <is>
          <t>2025-02-12</t>
        </is>
      </c>
      <c r="H64" s="22" t="n">
        <v>-260.38</v>
      </c>
      <c r="I64" s="22" t="n">
        <v>2502224</v>
      </c>
      <c r="J64" s="22" t="inlineStr">
        <is>
          <t>2025-04-08</t>
        </is>
      </c>
      <c r="K64" s="22" t="n">
        <v>-1859.39</v>
      </c>
      <c r="L64" s="24" t="inlineStr">
        <is>
          <t>DIFF AMOUNT</t>
        </is>
      </c>
    </row>
    <row r="65">
      <c r="A65" s="22" t="n">
        <v>60</v>
      </c>
      <c r="B65" s="22" t="inlineStr">
        <is>
          <t>Vendor 038 Miller Supply</t>
        </is>
      </c>
      <c r="C65" s="22" t="inlineStr">
        <is>
          <t>INV-907990</t>
        </is>
      </c>
      <c r="D65" s="22" t="n">
        <v>2</v>
      </c>
      <c r="E65" s="22" t="n">
        <v>-2101.49</v>
      </c>
      <c r="F65" s="22" t="n">
        <v>2573083</v>
      </c>
      <c r="G65" s="22" t="inlineStr">
        <is>
          <t>2025-08-15</t>
        </is>
      </c>
      <c r="H65" s="22" t="n">
        <v>-1353.01</v>
      </c>
      <c r="I65" s="22" t="n">
        <v>2523615</v>
      </c>
      <c r="J65" s="22" t="inlineStr">
        <is>
          <t>2025-11-17</t>
        </is>
      </c>
      <c r="K65" s="22" t="n">
        <v>-748.48</v>
      </c>
      <c r="L65" s="24" t="inlineStr">
        <is>
          <t>DIFF AMOUNT</t>
        </is>
      </c>
    </row>
    <row r="66">
      <c r="A66" s="22" t="n">
        <v>61</v>
      </c>
      <c r="B66" s="22" t="inlineStr">
        <is>
          <t>Vendor 129 Gonzalez Supply</t>
        </is>
      </c>
      <c r="C66" s="22" t="inlineStr">
        <is>
          <t>INV-551828</t>
        </is>
      </c>
      <c r="D66" s="22" t="n">
        <v>2</v>
      </c>
      <c r="E66" s="22" t="n">
        <v>-2012.02</v>
      </c>
      <c r="F66" s="22" t="n">
        <v>2546945</v>
      </c>
      <c r="G66" s="22" t="inlineStr">
        <is>
          <t>2025-04-27</t>
        </is>
      </c>
      <c r="H66" s="22" t="n">
        <v>-1902.5</v>
      </c>
      <c r="I66" s="22" t="n">
        <v>2600489</v>
      </c>
      <c r="J66" s="22" t="inlineStr">
        <is>
          <t>2025-08-06</t>
        </is>
      </c>
      <c r="K66" s="22" t="n">
        <v>-109.52</v>
      </c>
      <c r="L66" s="24" t="inlineStr">
        <is>
          <t>DIFF AMOUNT</t>
        </is>
      </c>
    </row>
    <row r="67">
      <c r="A67" s="22" t="n">
        <v>62</v>
      </c>
      <c r="B67" s="22" t="inlineStr">
        <is>
          <t>Vendor 086 Martin Supply</t>
        </is>
      </c>
      <c r="C67" s="22" t="inlineStr">
        <is>
          <t>INV-452203</t>
        </is>
      </c>
      <c r="D67" s="22" t="n">
        <v>2</v>
      </c>
      <c r="E67" s="22" t="n">
        <v>-1888.68</v>
      </c>
      <c r="F67" s="22" t="n">
        <v>2609241</v>
      </c>
      <c r="G67" s="22" t="inlineStr">
        <is>
          <t>2025-03-23</t>
        </is>
      </c>
      <c r="H67" s="22" t="n">
        <v>-867.08</v>
      </c>
      <c r="I67" s="22" t="n">
        <v>2613224</v>
      </c>
      <c r="J67" s="22" t="inlineStr">
        <is>
          <t>2025-09-10</t>
        </is>
      </c>
      <c r="K67" s="22" t="n">
        <v>-1021.6</v>
      </c>
      <c r="L67" s="24" t="inlineStr">
        <is>
          <t>DIFF AMOUNT</t>
        </is>
      </c>
    </row>
    <row r="68">
      <c r="A68" s="22" t="n">
        <v>63</v>
      </c>
      <c r="B68" s="22" t="inlineStr">
        <is>
          <t>Vendor 018 Moore Supply</t>
        </is>
      </c>
      <c r="C68" s="22" t="inlineStr">
        <is>
          <t>INV-105217</t>
        </is>
      </c>
      <c r="D68" s="22" t="n">
        <v>2</v>
      </c>
      <c r="E68" s="22" t="n">
        <v>-1845.17</v>
      </c>
      <c r="F68" s="22" t="n">
        <v>2645939</v>
      </c>
      <c r="G68" s="22" t="inlineStr">
        <is>
          <t>2025-04-17</t>
        </is>
      </c>
      <c r="H68" s="22" t="n">
        <v>-222.88</v>
      </c>
      <c r="I68" s="22" t="n">
        <v>2514781</v>
      </c>
      <c r="J68" s="22" t="inlineStr">
        <is>
          <t>2025-10-23</t>
        </is>
      </c>
      <c r="K68" s="22" t="n">
        <v>-1622.29</v>
      </c>
      <c r="L68" s="24" t="inlineStr">
        <is>
          <t>DIFF AMOUNT</t>
        </is>
      </c>
    </row>
    <row r="69">
      <c r="A69" s="22" t="n">
        <v>64</v>
      </c>
      <c r="B69" s="22" t="inlineStr">
        <is>
          <t>Vendor 122 Smith Supply</t>
        </is>
      </c>
      <c r="C69" s="22" t="inlineStr">
        <is>
          <t>INV-670527</t>
        </is>
      </c>
      <c r="D69" s="22" t="n">
        <v>2</v>
      </c>
      <c r="E69" s="22" t="n">
        <v>-1812.35</v>
      </c>
      <c r="F69" s="22" t="n">
        <v>2603265</v>
      </c>
      <c r="G69" s="22" t="inlineStr">
        <is>
          <t>2025-02-08</t>
        </is>
      </c>
      <c r="H69" s="22" t="n">
        <v>-149.59</v>
      </c>
      <c r="I69" s="22" t="n">
        <v>2602530</v>
      </c>
      <c r="J69" s="22" t="inlineStr">
        <is>
          <t>2025-09-06</t>
        </is>
      </c>
      <c r="K69" s="22" t="n">
        <v>-1662.76</v>
      </c>
      <c r="L69" s="24" t="inlineStr">
        <is>
          <t>DIFF AMOUNT</t>
        </is>
      </c>
    </row>
    <row r="70">
      <c r="A70" s="22" t="n">
        <v>65</v>
      </c>
      <c r="B70" s="22" t="inlineStr">
        <is>
          <t>Vendor 100 Rodriguez Supply</t>
        </is>
      </c>
      <c r="C70" s="22" t="inlineStr">
        <is>
          <t>INV-384271</t>
        </is>
      </c>
      <c r="D70" s="22" t="n">
        <v>2</v>
      </c>
      <c r="E70" s="22" t="n">
        <v>-1808.09</v>
      </c>
      <c r="F70" s="22" t="n">
        <v>2576996</v>
      </c>
      <c r="G70" s="22" t="inlineStr">
        <is>
          <t>2025-05-13</t>
        </is>
      </c>
      <c r="H70" s="22" t="n">
        <v>-914.28</v>
      </c>
      <c r="I70" s="22" t="n">
        <v>2534848</v>
      </c>
      <c r="J70" s="22" t="inlineStr">
        <is>
          <t>2025-10-08</t>
        </is>
      </c>
      <c r="K70" s="22" t="n">
        <v>-893.8099999999999</v>
      </c>
      <c r="L70" s="24" t="inlineStr">
        <is>
          <t>DIFF AMOUNT</t>
        </is>
      </c>
    </row>
    <row r="71">
      <c r="A71" s="22" t="n">
        <v>66</v>
      </c>
      <c r="B71" s="22" t="inlineStr">
        <is>
          <t>Vendor 122 Smith Supply</t>
        </is>
      </c>
      <c r="C71" s="22" t="inlineStr">
        <is>
          <t>INV-828030</t>
        </is>
      </c>
      <c r="D71" s="22" t="n">
        <v>2</v>
      </c>
      <c r="E71" s="22" t="n">
        <v>-1602.34</v>
      </c>
      <c r="F71" s="22" t="n">
        <v>2499330</v>
      </c>
      <c r="G71" s="22" t="inlineStr">
        <is>
          <t>2025-09-04</t>
        </is>
      </c>
      <c r="H71" s="22" t="n">
        <v>-987.13</v>
      </c>
      <c r="I71" s="22" t="n">
        <v>2602545</v>
      </c>
      <c r="J71" s="22" t="inlineStr">
        <is>
          <t>2025-09-08</t>
        </is>
      </c>
      <c r="K71" s="22" t="n">
        <v>-615.21</v>
      </c>
      <c r="L71" s="24" t="inlineStr">
        <is>
          <t>DIFF AMOUNT</t>
        </is>
      </c>
    </row>
    <row r="72">
      <c r="A72" s="22" t="n">
        <v>67</v>
      </c>
      <c r="B72" s="22" t="inlineStr">
        <is>
          <t>Vendor 121 Thompson Supply</t>
        </is>
      </c>
      <c r="C72" s="22" t="inlineStr">
        <is>
          <t>INV-511302</t>
        </is>
      </c>
      <c r="D72" s="22" t="n">
        <v>2</v>
      </c>
      <c r="E72" s="22" t="n">
        <v>-1601.42</v>
      </c>
      <c r="F72" s="22" t="n">
        <v>2589910</v>
      </c>
      <c r="G72" s="22" t="inlineStr">
        <is>
          <t>2025-01-22</t>
        </is>
      </c>
      <c r="H72" s="22" t="n">
        <v>-57.08</v>
      </c>
      <c r="I72" s="22" t="n">
        <v>2578444</v>
      </c>
      <c r="J72" s="22" t="inlineStr">
        <is>
          <t>2025-11-01</t>
        </is>
      </c>
      <c r="K72" s="22" t="n">
        <v>-1544.34</v>
      </c>
      <c r="L72" s="24" t="inlineStr">
        <is>
          <t>DIFF AMOUNT</t>
        </is>
      </c>
    </row>
    <row r="73">
      <c r="A73" s="22" t="n">
        <v>68</v>
      </c>
      <c r="B73" s="22" t="inlineStr">
        <is>
          <t>Vendor 117 Martin Supply</t>
        </is>
      </c>
      <c r="C73" s="22" t="inlineStr">
        <is>
          <t>INV-129548</t>
        </is>
      </c>
      <c r="D73" s="22" t="n">
        <v>2</v>
      </c>
      <c r="E73" s="22" t="n">
        <v>-1588.89</v>
      </c>
      <c r="F73" s="22" t="n">
        <v>2582341</v>
      </c>
      <c r="G73" s="22" t="inlineStr">
        <is>
          <t>2025-01-03</t>
        </is>
      </c>
      <c r="H73" s="22" t="n">
        <v>-791.74</v>
      </c>
      <c r="I73" s="22" t="n">
        <v>2620745</v>
      </c>
      <c r="J73" s="22" t="inlineStr">
        <is>
          <t>2025-04-24</t>
        </is>
      </c>
      <c r="K73" s="22" t="n">
        <v>-797.15</v>
      </c>
      <c r="L73" s="24" t="inlineStr">
        <is>
          <t>DIFF AMOUNT</t>
        </is>
      </c>
    </row>
    <row r="74">
      <c r="A74" s="22" t="n">
        <v>69</v>
      </c>
      <c r="B74" s="22" t="inlineStr">
        <is>
          <t>Vendor 001 Johnson Supply</t>
        </is>
      </c>
      <c r="C74" s="22" t="inlineStr">
        <is>
          <t>INV-108648</t>
        </is>
      </c>
      <c r="D74" s="22" t="n">
        <v>2</v>
      </c>
      <c r="E74" s="22" t="n">
        <v>-1537.56</v>
      </c>
      <c r="F74" s="22" t="n">
        <v>2524186</v>
      </c>
      <c r="G74" s="22" t="inlineStr">
        <is>
          <t>2025-06-13</t>
        </is>
      </c>
      <c r="H74" s="22" t="n">
        <v>-391.92</v>
      </c>
      <c r="I74" s="22" t="n">
        <v>2628839</v>
      </c>
      <c r="J74" s="22" t="inlineStr">
        <is>
          <t>2025-06-27</t>
        </is>
      </c>
      <c r="K74" s="22" t="n">
        <v>-1145.64</v>
      </c>
      <c r="L74" s="24" t="inlineStr">
        <is>
          <t>DIFF AMOUNT</t>
        </is>
      </c>
    </row>
    <row r="75">
      <c r="A75" s="22" t="n">
        <v>70</v>
      </c>
      <c r="B75" s="22" t="inlineStr">
        <is>
          <t>Vendor 017 Lee Supply</t>
        </is>
      </c>
      <c r="C75" s="22" t="inlineStr">
        <is>
          <t>INV-189869</t>
        </is>
      </c>
      <c r="D75" s="22" t="n">
        <v>2</v>
      </c>
      <c r="E75" s="22" t="n">
        <v>-1490.68</v>
      </c>
      <c r="F75" s="22" t="n">
        <v>2637280</v>
      </c>
      <c r="G75" s="22" t="inlineStr">
        <is>
          <t>2025-05-16</t>
        </is>
      </c>
      <c r="H75" s="22" t="n">
        <v>-1348.91</v>
      </c>
      <c r="I75" s="22" t="n">
        <v>2615522</v>
      </c>
      <c r="J75" s="22" t="inlineStr">
        <is>
          <t>2025-06-12</t>
        </is>
      </c>
      <c r="K75" s="22" t="n">
        <v>-141.77</v>
      </c>
      <c r="L75" s="24" t="inlineStr">
        <is>
          <t>DIFF AMOUNT</t>
        </is>
      </c>
    </row>
    <row r="76">
      <c r="A76" s="22" t="n">
        <v>71</v>
      </c>
      <c r="B76" s="22" t="inlineStr">
        <is>
          <t>Vendor 099 Perez Supply</t>
        </is>
      </c>
      <c r="C76" s="22" t="inlineStr">
        <is>
          <t>INV-780355</t>
        </is>
      </c>
      <c r="D76" s="22" t="n">
        <v>2</v>
      </c>
      <c r="E76" s="22" t="n">
        <v>-1490.17</v>
      </c>
      <c r="F76" s="22" t="n">
        <v>2550732</v>
      </c>
      <c r="G76" s="22" t="inlineStr">
        <is>
          <t>2025-04-03</t>
        </is>
      </c>
      <c r="H76" s="22" t="n">
        <v>-70.18000000000001</v>
      </c>
      <c r="I76" s="22" t="n">
        <v>2521810</v>
      </c>
      <c r="J76" s="22" t="inlineStr">
        <is>
          <t>2025-07-04</t>
        </is>
      </c>
      <c r="K76" s="22" t="n">
        <v>-1419.99</v>
      </c>
      <c r="L76" s="24" t="inlineStr">
        <is>
          <t>DIFF AMOUNT</t>
        </is>
      </c>
    </row>
    <row r="77">
      <c r="A77" s="22" t="n">
        <v>72</v>
      </c>
      <c r="B77" s="22" t="inlineStr">
        <is>
          <t>Vendor 057 Garcia Supply</t>
        </is>
      </c>
      <c r="C77" s="22" t="inlineStr">
        <is>
          <t>INV-696612</t>
        </is>
      </c>
      <c r="D77" s="22" t="n">
        <v>2</v>
      </c>
      <c r="E77" s="22" t="n">
        <v>-1295.57</v>
      </c>
      <c r="F77" s="22" t="n">
        <v>2611625</v>
      </c>
      <c r="G77" s="22" t="inlineStr">
        <is>
          <t>2025-04-19</t>
        </is>
      </c>
      <c r="H77" s="22" t="n">
        <v>-619.77</v>
      </c>
      <c r="I77" s="22" t="n">
        <v>2557261</v>
      </c>
      <c r="J77" s="22" t="inlineStr">
        <is>
          <t>2025-11-18</t>
        </is>
      </c>
      <c r="K77" s="22" t="n">
        <v>-675.8</v>
      </c>
      <c r="L77" s="24" t="inlineStr">
        <is>
          <t>DIFF AMOUNT</t>
        </is>
      </c>
    </row>
    <row r="78">
      <c r="A78" s="22" t="n">
        <v>73</v>
      </c>
      <c r="B78" s="22" t="inlineStr">
        <is>
          <t>Vendor 046 Jones Supply</t>
        </is>
      </c>
      <c r="C78" s="22" t="inlineStr">
        <is>
          <t>INV-493698</t>
        </is>
      </c>
      <c r="D78" s="22" t="n">
        <v>2</v>
      </c>
      <c r="E78" s="22" t="n">
        <v>-1264.85</v>
      </c>
      <c r="F78" s="22" t="n">
        <v>2625627</v>
      </c>
      <c r="G78" s="22" t="inlineStr">
        <is>
          <t>2025-02-27</t>
        </is>
      </c>
      <c r="H78" s="22" t="n">
        <v>-887.05</v>
      </c>
      <c r="I78" s="22" t="n">
        <v>2634168</v>
      </c>
      <c r="J78" s="22" t="inlineStr">
        <is>
          <t>2025-07-11</t>
        </is>
      </c>
      <c r="K78" s="22" t="n">
        <v>-377.8</v>
      </c>
      <c r="L78" s="24" t="inlineStr">
        <is>
          <t>DIFF AMOUNT</t>
        </is>
      </c>
    </row>
    <row r="79">
      <c r="A79" s="22" t="n">
        <v>74</v>
      </c>
      <c r="B79" s="22" t="inlineStr">
        <is>
          <t>Vendor 126 Lopez Supply</t>
        </is>
      </c>
      <c r="C79" s="22" t="inlineStr">
        <is>
          <t>INV-218218</t>
        </is>
      </c>
      <c r="D79" s="22" t="n">
        <v>2</v>
      </c>
      <c r="E79" s="22" t="n">
        <v>-1213.39</v>
      </c>
      <c r="F79" s="22" t="n">
        <v>2566593</v>
      </c>
      <c r="G79" s="22" t="inlineStr">
        <is>
          <t>2025-01-23</t>
        </is>
      </c>
      <c r="H79" s="22" t="n">
        <v>-1023.03</v>
      </c>
      <c r="I79" s="22" t="n">
        <v>2534592</v>
      </c>
      <c r="J79" s="22" t="inlineStr">
        <is>
          <t>2025-06-11</t>
        </is>
      </c>
      <c r="K79" s="22" t="n">
        <v>-190.36</v>
      </c>
      <c r="L79" s="24" t="inlineStr">
        <is>
          <t>DIFF AMOUNT</t>
        </is>
      </c>
    </row>
    <row r="80">
      <c r="A80" s="22" t="n">
        <v>75</v>
      </c>
      <c r="B80" s="22" t="inlineStr">
        <is>
          <t>Vendor 078 Ali Supply</t>
        </is>
      </c>
      <c r="C80" s="22" t="inlineStr">
        <is>
          <t>INV-630880</t>
        </is>
      </c>
      <c r="D80" s="22" t="n">
        <v>2</v>
      </c>
      <c r="E80" s="22" t="n">
        <v>-1209.22</v>
      </c>
      <c r="F80" s="22" t="n">
        <v>2555847</v>
      </c>
      <c r="G80" s="22" t="inlineStr">
        <is>
          <t>2025-09-15</t>
        </is>
      </c>
      <c r="H80" s="22" t="n">
        <v>-611.4400000000001</v>
      </c>
      <c r="I80" s="22" t="n">
        <v>2526367</v>
      </c>
      <c r="J80" s="22" t="inlineStr">
        <is>
          <t>2025-10-15</t>
        </is>
      </c>
      <c r="K80" s="22" t="n">
        <v>-597.78</v>
      </c>
      <c r="L80" s="24" t="inlineStr">
        <is>
          <t>DIFF AMOUNT</t>
        </is>
      </c>
    </row>
    <row r="81">
      <c r="A81" s="22" t="n">
        <v>76</v>
      </c>
      <c r="B81" s="22" t="inlineStr">
        <is>
          <t>Vendor 008 White Supply</t>
        </is>
      </c>
      <c r="C81" s="22" t="inlineStr">
        <is>
          <t>INV-901877</t>
        </is>
      </c>
      <c r="D81" s="22" t="n">
        <v>2</v>
      </c>
      <c r="E81" s="22" t="n">
        <v>-1163.16</v>
      </c>
      <c r="F81" s="22" t="n">
        <v>2508353</v>
      </c>
      <c r="G81" s="22" t="inlineStr">
        <is>
          <t>2025-05-13</t>
        </is>
      </c>
      <c r="H81" s="22" t="n">
        <v>-286.56</v>
      </c>
      <c r="I81" s="22" t="n">
        <v>2555265</v>
      </c>
      <c r="J81" s="22" t="inlineStr">
        <is>
          <t>2025-08-04</t>
        </is>
      </c>
      <c r="K81" s="22" t="n">
        <v>-876.6</v>
      </c>
      <c r="L81" s="24" t="inlineStr">
        <is>
          <t>DIFF AMOUNT</t>
        </is>
      </c>
    </row>
    <row r="82">
      <c r="A82" s="22" t="n">
        <v>77</v>
      </c>
      <c r="B82" s="22" t="inlineStr">
        <is>
          <t>Vendor 039 Taylor Supply</t>
        </is>
      </c>
      <c r="C82" s="22" t="inlineStr">
        <is>
          <t>INV-497896</t>
        </is>
      </c>
      <c r="D82" s="22" t="n">
        <v>2</v>
      </c>
      <c r="E82" s="22" t="n">
        <v>-1159.94</v>
      </c>
      <c r="F82" s="22" t="n">
        <v>2632035</v>
      </c>
      <c r="G82" s="22" t="inlineStr">
        <is>
          <t>2025-01-28</t>
        </is>
      </c>
      <c r="H82" s="22" t="n">
        <v>-783.1</v>
      </c>
      <c r="I82" s="22" t="n">
        <v>2555513</v>
      </c>
      <c r="J82" s="22" t="inlineStr">
        <is>
          <t>2025-05-11</t>
        </is>
      </c>
      <c r="K82" s="22" t="n">
        <v>-376.84</v>
      </c>
      <c r="L82" s="24" t="inlineStr">
        <is>
          <t>DIFF AMOUNT</t>
        </is>
      </c>
    </row>
    <row r="83">
      <c r="A83" s="22" t="n">
        <v>78</v>
      </c>
      <c r="B83" s="22" t="inlineStr">
        <is>
          <t>Vendor 079 Thompson Supply</t>
        </is>
      </c>
      <c r="C83" s="22" t="inlineStr">
        <is>
          <t>INV-118652</t>
        </is>
      </c>
      <c r="D83" s="22" t="n">
        <v>2</v>
      </c>
      <c r="E83" s="22" t="n">
        <v>-1152.97</v>
      </c>
      <c r="F83" s="22" t="n">
        <v>2561985</v>
      </c>
      <c r="G83" s="22" t="inlineStr">
        <is>
          <t>2025-04-02</t>
        </is>
      </c>
      <c r="H83" s="22" t="n">
        <v>-505.05</v>
      </c>
      <c r="I83" s="22" t="n">
        <v>2641232</v>
      </c>
      <c r="J83" s="22" t="inlineStr">
        <is>
          <t>2025-12-05</t>
        </is>
      </c>
      <c r="K83" s="22" t="n">
        <v>-647.92</v>
      </c>
      <c r="L83" s="24" t="inlineStr">
        <is>
          <t>DIFF AMOUNT</t>
        </is>
      </c>
    </row>
    <row r="84">
      <c r="A84" s="22" t="n">
        <v>79</v>
      </c>
      <c r="B84" s="22" t="inlineStr">
        <is>
          <t>Vendor 101 Martinez Supply</t>
        </is>
      </c>
      <c r="C84" s="22" t="inlineStr">
        <is>
          <t>INV-742377</t>
        </is>
      </c>
      <c r="D84" s="22" t="n">
        <v>2</v>
      </c>
      <c r="E84" s="22" t="n">
        <v>-1110.62</v>
      </c>
      <c r="F84" s="22" t="n">
        <v>2629345</v>
      </c>
      <c r="G84" s="22" t="inlineStr">
        <is>
          <t>2025-02-20</t>
        </is>
      </c>
      <c r="H84" s="22" t="n">
        <v>-1064.68</v>
      </c>
      <c r="I84" s="22" t="n">
        <v>2534431</v>
      </c>
      <c r="J84" s="22" t="inlineStr">
        <is>
          <t>2025-08-03</t>
        </is>
      </c>
      <c r="K84" s="22" t="n">
        <v>-45.94</v>
      </c>
      <c r="L84" s="24" t="inlineStr">
        <is>
          <t>DIFF AMOUNT</t>
        </is>
      </c>
    </row>
    <row r="85">
      <c r="A85" s="22" t="n">
        <v>80</v>
      </c>
      <c r="B85" s="22" t="inlineStr">
        <is>
          <t>Vendor 010 Lee Supply</t>
        </is>
      </c>
      <c r="C85" s="22" t="inlineStr">
        <is>
          <t>INV-655236</t>
        </is>
      </c>
      <c r="D85" s="22" t="n">
        <v>2</v>
      </c>
      <c r="E85" s="22" t="n">
        <v>-1100.22</v>
      </c>
      <c r="F85" s="22" t="n">
        <v>2623868</v>
      </c>
      <c r="G85" s="22" t="inlineStr">
        <is>
          <t>2025-08-12</t>
        </is>
      </c>
      <c r="H85" s="22" t="n">
        <v>-1010.56</v>
      </c>
      <c r="I85" s="22" t="n">
        <v>2519137</v>
      </c>
      <c r="J85" s="22" t="inlineStr">
        <is>
          <t>2025-12-02</t>
        </is>
      </c>
      <c r="K85" s="22" t="n">
        <v>-89.66</v>
      </c>
      <c r="L85" s="24" t="inlineStr">
        <is>
          <t>DIFF AMOUNT</t>
        </is>
      </c>
    </row>
    <row r="86">
      <c r="A86" s="22" t="n">
        <v>81</v>
      </c>
      <c r="B86" s="22" t="inlineStr">
        <is>
          <t>Vendor 082 Nguyen Supply</t>
        </is>
      </c>
      <c r="C86" s="22" t="inlineStr">
        <is>
          <t>INV-419306</t>
        </is>
      </c>
      <c r="D86" s="22" t="n">
        <v>2</v>
      </c>
      <c r="E86" s="22" t="n">
        <v>-1097.78</v>
      </c>
      <c r="F86" s="22" t="n">
        <v>2512711</v>
      </c>
      <c r="G86" s="22" t="inlineStr">
        <is>
          <t>2025-01-21</t>
        </is>
      </c>
      <c r="H86" s="22" t="n">
        <v>-235.7</v>
      </c>
      <c r="I86" s="22" t="n">
        <v>2583380</v>
      </c>
      <c r="J86" s="22" t="inlineStr">
        <is>
          <t>2025-12-07</t>
        </is>
      </c>
      <c r="K86" s="22" t="n">
        <v>-862.08</v>
      </c>
      <c r="L86" s="24" t="inlineStr">
        <is>
          <t>DIFF AMOUNT</t>
        </is>
      </c>
    </row>
    <row r="87">
      <c r="A87" s="22" t="n">
        <v>82</v>
      </c>
      <c r="B87" s="22" t="inlineStr">
        <is>
          <t>Vendor 086 Martin Supply</t>
        </is>
      </c>
      <c r="C87" s="22" t="inlineStr">
        <is>
          <t>INV-101250</t>
        </is>
      </c>
      <c r="D87" s="22" t="n">
        <v>2</v>
      </c>
      <c r="E87" s="22" t="n">
        <v>-1093.56</v>
      </c>
      <c r="F87" s="22" t="n">
        <v>2627877</v>
      </c>
      <c r="G87" s="22" t="inlineStr">
        <is>
          <t>2025-01-03</t>
        </is>
      </c>
      <c r="H87" s="22" t="n">
        <v>-449.74</v>
      </c>
      <c r="I87" s="22" t="n">
        <v>2502571</v>
      </c>
      <c r="J87" s="22" t="inlineStr">
        <is>
          <t>2025-02-06</t>
        </is>
      </c>
      <c r="K87" s="22" t="n">
        <v>-643.8200000000001</v>
      </c>
      <c r="L87" s="24" t="inlineStr">
        <is>
          <t>DIFF AMOUNT</t>
        </is>
      </c>
    </row>
    <row r="88">
      <c r="A88" s="22" t="n">
        <v>83</v>
      </c>
      <c r="B88" s="22" t="inlineStr">
        <is>
          <t>Vendor 052 Wilson Supply</t>
        </is>
      </c>
      <c r="C88" s="22" t="inlineStr">
        <is>
          <t>INV-975718</t>
        </is>
      </c>
      <c r="D88" s="22" t="n">
        <v>2</v>
      </c>
      <c r="E88" s="22" t="n">
        <v>-1083.32</v>
      </c>
      <c r="F88" s="22" t="n">
        <v>2635806</v>
      </c>
      <c r="G88" s="22" t="inlineStr">
        <is>
          <t>2025-06-20</t>
        </is>
      </c>
      <c r="H88" s="22" t="n">
        <v>-775.58</v>
      </c>
      <c r="I88" s="22" t="n">
        <v>2517320</v>
      </c>
      <c r="J88" s="22" t="inlineStr">
        <is>
          <t>2025-12-11</t>
        </is>
      </c>
      <c r="K88" s="22" t="n">
        <v>-307.74</v>
      </c>
      <c r="L88" s="24" t="inlineStr">
        <is>
          <t>DIFF AMOUNT</t>
        </is>
      </c>
    </row>
    <row r="89">
      <c r="A89" s="22" t="n">
        <v>84</v>
      </c>
      <c r="B89" s="22" t="inlineStr">
        <is>
          <t>Vendor 119 Jackson Supply</t>
        </is>
      </c>
      <c r="C89" s="22" t="inlineStr">
        <is>
          <t>INV-975201</t>
        </is>
      </c>
      <c r="D89" s="22" t="n">
        <v>2</v>
      </c>
      <c r="E89" s="22" t="n">
        <v>-936.54</v>
      </c>
      <c r="F89" s="22" t="n">
        <v>2571152</v>
      </c>
      <c r="G89" s="22" t="inlineStr">
        <is>
          <t>2025-04-22</t>
        </is>
      </c>
      <c r="H89" s="22" t="n">
        <v>-369.81</v>
      </c>
      <c r="I89" s="22" t="n">
        <v>2539961</v>
      </c>
      <c r="J89" s="22" t="inlineStr">
        <is>
          <t>2025-06-21</t>
        </is>
      </c>
      <c r="K89" s="22" t="n">
        <v>-566.73</v>
      </c>
      <c r="L89" s="24" t="inlineStr">
        <is>
          <t>DIFF AMOUNT</t>
        </is>
      </c>
    </row>
    <row r="90">
      <c r="A90" s="22" t="n">
        <v>85</v>
      </c>
      <c r="B90" s="22" t="inlineStr">
        <is>
          <t>Vendor 013 Rodriguez Supply</t>
        </is>
      </c>
      <c r="C90" s="22" t="inlineStr">
        <is>
          <t>INV-196123</t>
        </is>
      </c>
      <c r="D90" s="22" t="n">
        <v>2</v>
      </c>
      <c r="E90" s="22" t="n">
        <v>-917.27</v>
      </c>
      <c r="F90" s="22" t="n">
        <v>2498313</v>
      </c>
      <c r="G90" s="22" t="inlineStr">
        <is>
          <t>2025-08-16</t>
        </is>
      </c>
      <c r="H90" s="22" t="n">
        <v>-182.71</v>
      </c>
      <c r="I90" s="22" t="n">
        <v>2530621</v>
      </c>
      <c r="J90" s="22" t="inlineStr">
        <is>
          <t>2025-08-19</t>
        </is>
      </c>
      <c r="K90" s="22" t="n">
        <v>-734.5599999999999</v>
      </c>
      <c r="L90" s="24" t="inlineStr">
        <is>
          <t>DIFF AMOUNT</t>
        </is>
      </c>
    </row>
    <row r="91">
      <c r="A91" s="22" t="n">
        <v>86</v>
      </c>
      <c r="B91" s="22" t="inlineStr">
        <is>
          <t>Vendor 132 Brown Supply</t>
        </is>
      </c>
      <c r="C91" s="22" t="inlineStr">
        <is>
          <t>INV-451562</t>
        </is>
      </c>
      <c r="D91" s="22" t="n">
        <v>2</v>
      </c>
      <c r="E91" s="22" t="n">
        <v>-886.9200000000001</v>
      </c>
      <c r="F91" s="22" t="n">
        <v>2645608</v>
      </c>
      <c r="G91" s="22" t="inlineStr">
        <is>
          <t>2025-04-12</t>
        </is>
      </c>
      <c r="H91" s="22" t="n">
        <v>-235.05</v>
      </c>
      <c r="I91" s="22" t="n">
        <v>2565875</v>
      </c>
      <c r="J91" s="22" t="inlineStr">
        <is>
          <t>2025-09-23</t>
        </is>
      </c>
      <c r="K91" s="22" t="n">
        <v>-651.87</v>
      </c>
      <c r="L91" s="24" t="inlineStr">
        <is>
          <t>DIFF AMOUNT</t>
        </is>
      </c>
    </row>
    <row r="92">
      <c r="A92" s="22" t="n">
        <v>87</v>
      </c>
      <c r="B92" s="22" t="inlineStr">
        <is>
          <t>Vendor 018 Moore Supply</t>
        </is>
      </c>
      <c r="C92" s="22" t="inlineStr">
        <is>
          <t>INV-334987</t>
        </is>
      </c>
      <c r="D92" s="22" t="n">
        <v>2</v>
      </c>
      <c r="E92" s="22" t="n">
        <v>-872.27</v>
      </c>
      <c r="F92" s="22" t="n">
        <v>2566649</v>
      </c>
      <c r="G92" s="22" t="inlineStr">
        <is>
          <t>2025-05-01</t>
        </is>
      </c>
      <c r="H92" s="22" t="n">
        <v>-318.34</v>
      </c>
      <c r="I92" s="22" t="n">
        <v>2528291</v>
      </c>
      <c r="J92" s="22" t="inlineStr">
        <is>
          <t>2025-06-28</t>
        </is>
      </c>
      <c r="K92" s="22" t="n">
        <v>-553.9299999999999</v>
      </c>
      <c r="L92" s="24" t="inlineStr">
        <is>
          <t>DIFF AMOUNT</t>
        </is>
      </c>
    </row>
    <row r="93">
      <c r="A93" s="22" t="n">
        <v>88</v>
      </c>
      <c r="B93" s="22" t="inlineStr">
        <is>
          <t>Vendor 119 Jackson Supply</t>
        </is>
      </c>
      <c r="C93" s="22" t="inlineStr">
        <is>
          <t>INV-344068</t>
        </is>
      </c>
      <c r="D93" s="22" t="n">
        <v>2</v>
      </c>
      <c r="E93" s="22" t="n">
        <v>-867.2</v>
      </c>
      <c r="F93" s="22" t="n">
        <v>2550371</v>
      </c>
      <c r="G93" s="22" t="inlineStr">
        <is>
          <t>2025-07-19</t>
        </is>
      </c>
      <c r="H93" s="22" t="n">
        <v>-50.35</v>
      </c>
      <c r="I93" s="22" t="n">
        <v>2590429</v>
      </c>
      <c r="J93" s="22" t="inlineStr">
        <is>
          <t>2025-10-15</t>
        </is>
      </c>
      <c r="K93" s="22" t="n">
        <v>-816.85</v>
      </c>
      <c r="L93" s="24" t="inlineStr">
        <is>
          <t>DIFF AMOUNT</t>
        </is>
      </c>
    </row>
    <row r="94">
      <c r="A94" s="22" t="n">
        <v>89</v>
      </c>
      <c r="B94" s="22" t="inlineStr">
        <is>
          <t>Vendor 081 Chen Supply</t>
        </is>
      </c>
      <c r="C94" s="22" t="inlineStr">
        <is>
          <t>INV-286382</t>
        </is>
      </c>
      <c r="D94" s="22" t="n">
        <v>2</v>
      </c>
      <c r="E94" s="22" t="n">
        <v>-865.65</v>
      </c>
      <c r="F94" s="22" t="n">
        <v>2633371</v>
      </c>
      <c r="G94" s="22" t="inlineStr">
        <is>
          <t>2025-08-09</t>
        </is>
      </c>
      <c r="H94" s="22" t="n">
        <v>-526.53</v>
      </c>
      <c r="I94" s="22" t="n">
        <v>2525930</v>
      </c>
      <c r="J94" s="22" t="inlineStr">
        <is>
          <t>2025-08-12</t>
        </is>
      </c>
      <c r="K94" s="22" t="n">
        <v>-339.12</v>
      </c>
      <c r="L94" s="24" t="inlineStr">
        <is>
          <t>DIFF AMOUNT</t>
        </is>
      </c>
    </row>
    <row r="95">
      <c r="A95" s="22" t="n">
        <v>90</v>
      </c>
      <c r="B95" s="22" t="inlineStr">
        <is>
          <t>Vendor 116 Brown Supply</t>
        </is>
      </c>
      <c r="C95" s="22" t="inlineStr">
        <is>
          <t>INV-575413</t>
        </is>
      </c>
      <c r="D95" s="22" t="n">
        <v>2</v>
      </c>
      <c r="E95" s="22" t="n">
        <v>-848.76</v>
      </c>
      <c r="F95" s="22" t="n">
        <v>2633920</v>
      </c>
      <c r="G95" s="22" t="inlineStr">
        <is>
          <t>2025-05-16</t>
        </is>
      </c>
      <c r="H95" s="22" t="n">
        <v>-552.73</v>
      </c>
      <c r="I95" s="22" t="n">
        <v>2583419</v>
      </c>
      <c r="J95" s="22" t="inlineStr">
        <is>
          <t>2025-06-12</t>
        </is>
      </c>
      <c r="K95" s="22" t="n">
        <v>-296.03</v>
      </c>
      <c r="L95" s="24" t="inlineStr">
        <is>
          <t>DIFF AMOUNT</t>
        </is>
      </c>
    </row>
    <row r="96">
      <c r="A96" s="22" t="n">
        <v>91</v>
      </c>
      <c r="B96" s="22" t="inlineStr">
        <is>
          <t>Vendor 053 Jackson Supply</t>
        </is>
      </c>
      <c r="C96" s="22" t="inlineStr">
        <is>
          <t>INV-106219</t>
        </is>
      </c>
      <c r="D96" s="22" t="n">
        <v>2</v>
      </c>
      <c r="E96" s="22" t="n">
        <v>-844.38</v>
      </c>
      <c r="F96" s="22" t="n">
        <v>2549523</v>
      </c>
      <c r="G96" s="22" t="inlineStr">
        <is>
          <t>2025-04-23</t>
        </is>
      </c>
      <c r="H96" s="22" t="n">
        <v>-382.69</v>
      </c>
      <c r="I96" s="22" t="n">
        <v>2615110</v>
      </c>
      <c r="J96" s="22" t="inlineStr">
        <is>
          <t>2025-10-17</t>
        </is>
      </c>
      <c r="K96" s="22" t="n">
        <v>-461.69</v>
      </c>
      <c r="L96" s="24" t="inlineStr">
        <is>
          <t>DIFF AMOUNT</t>
        </is>
      </c>
    </row>
    <row r="97">
      <c r="A97" s="22" t="n">
        <v>92</v>
      </c>
      <c r="B97" s="22" t="inlineStr">
        <is>
          <t>Vendor 033 Chen Supply</t>
        </is>
      </c>
      <c r="C97" s="22" t="inlineStr">
        <is>
          <t>INV-616137</t>
        </is>
      </c>
      <c r="D97" s="22" t="n">
        <v>2</v>
      </c>
      <c r="E97" s="22" t="n">
        <v>-834.02</v>
      </c>
      <c r="F97" s="22" t="n">
        <v>2633018</v>
      </c>
      <c r="G97" s="22" t="inlineStr">
        <is>
          <t>2025-07-18</t>
        </is>
      </c>
      <c r="H97" s="22" t="n">
        <v>-736.67</v>
      </c>
      <c r="I97" s="22" t="n">
        <v>2534190</v>
      </c>
      <c r="J97" s="22" t="inlineStr">
        <is>
          <t>2025-10-05</t>
        </is>
      </c>
      <c r="K97" s="22" t="n">
        <v>-97.34999999999999</v>
      </c>
      <c r="L97" s="24" t="inlineStr">
        <is>
          <t>DIFF AMOUNT</t>
        </is>
      </c>
    </row>
    <row r="98">
      <c r="A98" s="22" t="n">
        <v>93</v>
      </c>
      <c r="B98" s="22" t="inlineStr">
        <is>
          <t>Vendor 087 Anderson Supply</t>
        </is>
      </c>
      <c r="C98" s="22" t="inlineStr">
        <is>
          <t>INV-229847</t>
        </is>
      </c>
      <c r="D98" s="22" t="n">
        <v>2</v>
      </c>
      <c r="E98" s="22" t="n">
        <v>-818.37</v>
      </c>
      <c r="F98" s="22" t="n">
        <v>2535472</v>
      </c>
      <c r="G98" s="22" t="inlineStr">
        <is>
          <t>2025-11-23</t>
        </is>
      </c>
      <c r="H98" s="22" t="n">
        <v>-416.46</v>
      </c>
      <c r="I98" s="22" t="n">
        <v>2612535</v>
      </c>
      <c r="J98" s="22" t="inlineStr">
        <is>
          <t>2025-12-27</t>
        </is>
      </c>
      <c r="K98" s="22" t="n">
        <v>-401.91</v>
      </c>
      <c r="L98" s="24" t="inlineStr">
        <is>
          <t>DIFF AMOUNT</t>
        </is>
      </c>
    </row>
    <row r="99">
      <c r="A99" s="22" t="n">
        <v>94</v>
      </c>
      <c r="B99" s="22" t="inlineStr">
        <is>
          <t>Vendor 039 Taylor Supply</t>
        </is>
      </c>
      <c r="C99" s="22" t="inlineStr">
        <is>
          <t>INV-602121</t>
        </is>
      </c>
      <c r="D99" s="22" t="n">
        <v>2</v>
      </c>
      <c r="E99" s="22" t="n">
        <v>-818.01</v>
      </c>
      <c r="F99" s="22" t="n">
        <v>2555958</v>
      </c>
      <c r="G99" s="22" t="inlineStr">
        <is>
          <t>2025-02-22</t>
        </is>
      </c>
      <c r="H99" s="22" t="n">
        <v>-68.47</v>
      </c>
      <c r="I99" s="22" t="n">
        <v>2531267</v>
      </c>
      <c r="J99" s="22" t="inlineStr">
        <is>
          <t>2025-10-22</t>
        </is>
      </c>
      <c r="K99" s="22" t="n">
        <v>-749.54</v>
      </c>
      <c r="L99" s="24" t="inlineStr">
        <is>
          <t>DIFF AMOUNT</t>
        </is>
      </c>
    </row>
    <row r="100">
      <c r="A100" s="22" t="n">
        <v>95</v>
      </c>
      <c r="B100" s="22" t="inlineStr">
        <is>
          <t>Vendor 113 Taylor Supply</t>
        </is>
      </c>
      <c r="C100" s="22" t="inlineStr">
        <is>
          <t>INV-506193</t>
        </is>
      </c>
      <c r="D100" s="22" t="n">
        <v>2</v>
      </c>
      <c r="E100" s="22" t="n">
        <v>-778.3399999999999</v>
      </c>
      <c r="F100" s="22" t="n">
        <v>2577923</v>
      </c>
      <c r="G100" s="22" t="inlineStr">
        <is>
          <t>2025-09-07</t>
        </is>
      </c>
      <c r="H100" s="22" t="n">
        <v>-544.14</v>
      </c>
      <c r="I100" s="22" t="n">
        <v>2576943</v>
      </c>
      <c r="J100" s="22" t="inlineStr">
        <is>
          <t>2025-11-27</t>
        </is>
      </c>
      <c r="K100" s="22" t="n">
        <v>-234.2</v>
      </c>
      <c r="L100" s="24" t="inlineStr">
        <is>
          <t>DIFF AMOUNT</t>
        </is>
      </c>
    </row>
    <row r="101">
      <c r="A101" s="22" t="n">
        <v>96</v>
      </c>
      <c r="B101" s="22" t="inlineStr">
        <is>
          <t>Vendor 087 Anderson Supply</t>
        </is>
      </c>
      <c r="C101" s="22" t="inlineStr">
        <is>
          <t>INV-950142</t>
        </is>
      </c>
      <c r="D101" s="22" t="n">
        <v>2</v>
      </c>
      <c r="E101" s="22" t="n">
        <v>-767.22</v>
      </c>
      <c r="F101" s="22" t="n">
        <v>2636608</v>
      </c>
      <c r="G101" s="22" t="inlineStr">
        <is>
          <t>2025-06-28</t>
        </is>
      </c>
      <c r="H101" s="22" t="n">
        <v>-469.41</v>
      </c>
      <c r="I101" s="22" t="n">
        <v>2518621</v>
      </c>
      <c r="J101" s="22" t="inlineStr">
        <is>
          <t>2025-07-02</t>
        </is>
      </c>
      <c r="K101" s="22" t="n">
        <v>-297.81</v>
      </c>
      <c r="L101" s="24" t="inlineStr">
        <is>
          <t>DIFF AMOUNT</t>
        </is>
      </c>
    </row>
    <row r="102">
      <c r="A102" s="22" t="n">
        <v>97</v>
      </c>
      <c r="B102" s="22" t="inlineStr">
        <is>
          <t>Vendor 094 Nguyen Supply</t>
        </is>
      </c>
      <c r="C102" s="22" t="inlineStr">
        <is>
          <t>INV-505460</t>
        </is>
      </c>
      <c r="D102" s="22" t="n">
        <v>2</v>
      </c>
      <c r="E102" s="22" t="n">
        <v>-748.51</v>
      </c>
      <c r="F102" s="22" t="n">
        <v>2644027</v>
      </c>
      <c r="G102" s="22" t="inlineStr">
        <is>
          <t>2025-04-03</t>
        </is>
      </c>
      <c r="H102" s="22" t="n">
        <v>-473.92</v>
      </c>
      <c r="I102" s="22" t="n">
        <v>2613176</v>
      </c>
      <c r="J102" s="22" t="inlineStr">
        <is>
          <t>2025-12-06</t>
        </is>
      </c>
      <c r="K102" s="22" t="n">
        <v>-274.59</v>
      </c>
      <c r="L102" s="24" t="inlineStr">
        <is>
          <t>DIFF AMOUNT</t>
        </is>
      </c>
    </row>
    <row r="103">
      <c r="A103" s="22" t="n">
        <v>98</v>
      </c>
      <c r="B103" s="22" t="inlineStr">
        <is>
          <t>Vendor 111 Miller Supply</t>
        </is>
      </c>
      <c r="C103" s="22" t="inlineStr">
        <is>
          <t>INV-609830</t>
        </is>
      </c>
      <c r="D103" s="22" t="n">
        <v>2</v>
      </c>
      <c r="E103" s="22" t="n">
        <v>-739.4100000000001</v>
      </c>
      <c r="F103" s="22" t="n">
        <v>2573265</v>
      </c>
      <c r="G103" s="22" t="inlineStr">
        <is>
          <t>2025-07-23</t>
        </is>
      </c>
      <c r="H103" s="22" t="n">
        <v>-378.37</v>
      </c>
      <c r="I103" s="22" t="n">
        <v>2580763</v>
      </c>
      <c r="J103" s="22" t="inlineStr">
        <is>
          <t>2025-07-28</t>
        </is>
      </c>
      <c r="K103" s="22" t="n">
        <v>-361.04</v>
      </c>
      <c r="L103" s="24" t="inlineStr">
        <is>
          <t>DIFF AMOUNT</t>
        </is>
      </c>
    </row>
    <row r="104">
      <c r="A104" s="22" t="n">
        <v>99</v>
      </c>
      <c r="B104" s="22" t="inlineStr">
        <is>
          <t>Vendor 005 Brown Supply</t>
        </is>
      </c>
      <c r="C104" s="22" t="inlineStr">
        <is>
          <t>INV-254910</t>
        </is>
      </c>
      <c r="D104" s="22" t="n">
        <v>2</v>
      </c>
      <c r="E104" s="22" t="n">
        <v>-737.9300000000001</v>
      </c>
      <c r="F104" s="22" t="n">
        <v>2548668</v>
      </c>
      <c r="G104" s="22" t="inlineStr">
        <is>
          <t>2025-07-09</t>
        </is>
      </c>
      <c r="H104" s="22" t="n">
        <v>-182.8</v>
      </c>
      <c r="I104" s="22" t="n">
        <v>2627306</v>
      </c>
      <c r="J104" s="22" t="inlineStr">
        <is>
          <t>2025-11-24</t>
        </is>
      </c>
      <c r="K104" s="22" t="n">
        <v>-555.13</v>
      </c>
      <c r="L104" s="24" t="inlineStr">
        <is>
          <t>DIFF AMOUNT</t>
        </is>
      </c>
    </row>
    <row r="105">
      <c r="A105" s="22" t="n">
        <v>100</v>
      </c>
      <c r="B105" s="22" t="inlineStr">
        <is>
          <t>Vendor 039 Taylor Supply</t>
        </is>
      </c>
      <c r="C105" s="22" t="inlineStr">
        <is>
          <t>INV-762395</t>
        </is>
      </c>
      <c r="D105" s="22" t="n">
        <v>2</v>
      </c>
      <c r="E105" s="22" t="n">
        <v>-727.3299999999999</v>
      </c>
      <c r="F105" s="22" t="n">
        <v>2637128</v>
      </c>
      <c r="G105" s="22" t="inlineStr">
        <is>
          <t>2025-05-02</t>
        </is>
      </c>
      <c r="H105" s="22" t="n">
        <v>-296.83</v>
      </c>
      <c r="I105" s="22" t="n">
        <v>2578606</v>
      </c>
      <c r="J105" s="22" t="inlineStr">
        <is>
          <t>2025-06-03</t>
        </is>
      </c>
      <c r="K105" s="22" t="n">
        <v>-430.5</v>
      </c>
      <c r="L105" s="24" t="inlineStr">
        <is>
          <t>DIFF AMOUNT</t>
        </is>
      </c>
    </row>
    <row r="106">
      <c r="A106" s="22" t="n">
        <v>101</v>
      </c>
      <c r="B106" s="22" t="inlineStr">
        <is>
          <t>Vendor 057 Garcia Supply</t>
        </is>
      </c>
      <c r="C106" s="22" t="inlineStr">
        <is>
          <t>INV-746680</t>
        </is>
      </c>
      <c r="D106" s="22" t="n">
        <v>2</v>
      </c>
      <c r="E106" s="22" t="n">
        <v>-701.87</v>
      </c>
      <c r="F106" s="22" t="n">
        <v>2585420</v>
      </c>
      <c r="G106" s="22" t="inlineStr">
        <is>
          <t>2025-09-22</t>
        </is>
      </c>
      <c r="H106" s="22" t="n">
        <v>-230.75</v>
      </c>
      <c r="I106" s="22" t="n">
        <v>2626899</v>
      </c>
      <c r="J106" s="22" t="inlineStr">
        <is>
          <t>2025-12-02</t>
        </is>
      </c>
      <c r="K106" s="22" t="n">
        <v>-471.12</v>
      </c>
      <c r="L106" s="24" t="inlineStr">
        <is>
          <t>DIFF AMOUNT</t>
        </is>
      </c>
    </row>
    <row r="107">
      <c r="A107" s="22" t="n">
        <v>102</v>
      </c>
      <c r="B107" s="22" t="inlineStr">
        <is>
          <t>Vendor 108 Ali Supply</t>
        </is>
      </c>
      <c r="C107" s="22" t="inlineStr">
        <is>
          <t>INV-159642</t>
        </is>
      </c>
      <c r="D107" s="22" t="n">
        <v>2</v>
      </c>
      <c r="E107" s="22" t="n">
        <v>-674.4</v>
      </c>
      <c r="F107" s="22" t="n">
        <v>2499923</v>
      </c>
      <c r="G107" s="22" t="inlineStr">
        <is>
          <t>2025-01-16</t>
        </is>
      </c>
      <c r="H107" s="22" t="n">
        <v>-279.02</v>
      </c>
      <c r="I107" s="22" t="n">
        <v>2595754</v>
      </c>
      <c r="J107" s="22" t="inlineStr">
        <is>
          <t>2025-07-26</t>
        </is>
      </c>
      <c r="K107" s="22" t="n">
        <v>-395.38</v>
      </c>
      <c r="L107" s="24" t="inlineStr">
        <is>
          <t>DIFF AMOUNT</t>
        </is>
      </c>
    </row>
    <row r="108">
      <c r="A108" s="22" t="n">
        <v>103</v>
      </c>
      <c r="B108" s="22" t="inlineStr">
        <is>
          <t>Vendor 037 Chen Supply</t>
        </is>
      </c>
      <c r="C108" s="22" t="inlineStr">
        <is>
          <t>INV-605395</t>
        </is>
      </c>
      <c r="D108" s="22" t="n">
        <v>2</v>
      </c>
      <c r="E108" s="22" t="n">
        <v>-632.64</v>
      </c>
      <c r="F108" s="22" t="n">
        <v>2562254</v>
      </c>
      <c r="G108" s="22" t="inlineStr">
        <is>
          <t>2025-04-21</t>
        </is>
      </c>
      <c r="H108" s="22" t="n">
        <v>-172.51</v>
      </c>
      <c r="I108" s="22" t="n">
        <v>2591301</v>
      </c>
      <c r="J108" s="22" t="inlineStr">
        <is>
          <t>2025-12-07</t>
        </is>
      </c>
      <c r="K108" s="22" t="n">
        <v>-460.13</v>
      </c>
      <c r="L108" s="24" t="inlineStr">
        <is>
          <t>DIFF AMOUNT</t>
        </is>
      </c>
    </row>
    <row r="109">
      <c r="A109" s="22" t="n">
        <v>104</v>
      </c>
      <c r="B109" s="22" t="inlineStr">
        <is>
          <t>Vendor 040 Lee Supply</t>
        </is>
      </c>
      <c r="C109" s="22" t="inlineStr">
        <is>
          <t>INV-146144</t>
        </is>
      </c>
      <c r="D109" s="22" t="n">
        <v>2</v>
      </c>
      <c r="E109" s="22" t="n">
        <v>-603.24</v>
      </c>
      <c r="F109" s="22" t="n">
        <v>2562249</v>
      </c>
      <c r="G109" s="22" t="inlineStr">
        <is>
          <t>2025-01-13</t>
        </is>
      </c>
      <c r="H109" s="22" t="n">
        <v>-389.96</v>
      </c>
      <c r="I109" s="22" t="n">
        <v>2571311</v>
      </c>
      <c r="J109" s="22" t="inlineStr">
        <is>
          <t>2025-03-26</t>
        </is>
      </c>
      <c r="K109" s="22" t="n">
        <v>-213.28</v>
      </c>
      <c r="L109" s="24" t="inlineStr">
        <is>
          <t>DIFF AMOUNT</t>
        </is>
      </c>
    </row>
    <row r="110">
      <c r="A110" s="22" t="n">
        <v>105</v>
      </c>
      <c r="B110" s="22" t="inlineStr">
        <is>
          <t>Vendor 069 Rodriguez Supply</t>
        </is>
      </c>
      <c r="C110" s="22" t="inlineStr">
        <is>
          <t>INV-364815</t>
        </is>
      </c>
      <c r="D110" s="22" t="n">
        <v>2</v>
      </c>
      <c r="E110" s="22" t="n">
        <v>-603.08</v>
      </c>
      <c r="F110" s="22" t="n">
        <v>2628793</v>
      </c>
      <c r="G110" s="22" t="inlineStr">
        <is>
          <t>2025-03-04</t>
        </is>
      </c>
      <c r="H110" s="22" t="n">
        <v>-18.98</v>
      </c>
      <c r="I110" s="22" t="n">
        <v>2600698</v>
      </c>
      <c r="J110" s="22" t="inlineStr">
        <is>
          <t>2025-03-27</t>
        </is>
      </c>
      <c r="K110" s="22" t="n">
        <v>-584.1</v>
      </c>
      <c r="L110" s="24" t="inlineStr">
        <is>
          <t>DIFF AMOUNT</t>
        </is>
      </c>
    </row>
    <row r="111">
      <c r="A111" s="22" t="n">
        <v>106</v>
      </c>
      <c r="B111" s="22" t="inlineStr">
        <is>
          <t>Vendor 000 Miller Supply</t>
        </is>
      </c>
      <c r="C111" s="22" t="inlineStr">
        <is>
          <t>INV-726205</t>
        </is>
      </c>
      <c r="D111" s="22" t="n">
        <v>2</v>
      </c>
      <c r="E111" s="22" t="n">
        <v>-579.08</v>
      </c>
      <c r="F111" s="22" t="n">
        <v>2540830</v>
      </c>
      <c r="G111" s="22" t="inlineStr">
        <is>
          <t>2025-01-02</t>
        </is>
      </c>
      <c r="H111" s="22" t="n">
        <v>-247.11</v>
      </c>
      <c r="I111" s="22" t="n">
        <v>2513123</v>
      </c>
      <c r="J111" s="22" t="inlineStr">
        <is>
          <t>2025-09-21</t>
        </is>
      </c>
      <c r="K111" s="22" t="n">
        <v>-331.97</v>
      </c>
      <c r="L111" s="24" t="inlineStr">
        <is>
          <t>DIFF AMOUNT</t>
        </is>
      </c>
    </row>
    <row r="112">
      <c r="A112" s="22" t="n">
        <v>107</v>
      </c>
      <c r="B112" s="22" t="inlineStr">
        <is>
          <t>Vendor 137 Martinez Supply</t>
        </is>
      </c>
      <c r="C112" s="22" t="inlineStr">
        <is>
          <t>INV-962397</t>
        </is>
      </c>
      <c r="D112" s="22" t="n">
        <v>2</v>
      </c>
      <c r="E112" s="22" t="n">
        <v>-576.08</v>
      </c>
      <c r="F112" s="22" t="n">
        <v>2526310</v>
      </c>
      <c r="G112" s="22" t="inlineStr">
        <is>
          <t>2025-05-09</t>
        </is>
      </c>
      <c r="H112" s="22" t="n">
        <v>-158.73</v>
      </c>
      <c r="I112" s="22" t="n">
        <v>2507224</v>
      </c>
      <c r="J112" s="22" t="inlineStr">
        <is>
          <t>2025-12-01</t>
        </is>
      </c>
      <c r="K112" s="22" t="n">
        <v>-417.35</v>
      </c>
      <c r="L112" s="24" t="inlineStr">
        <is>
          <t>DIFF AMOUNT</t>
        </is>
      </c>
    </row>
    <row r="113">
      <c r="A113" s="22" t="n">
        <v>108</v>
      </c>
      <c r="B113" s="22" t="inlineStr">
        <is>
          <t>Vendor 021 Martinez Supply</t>
        </is>
      </c>
      <c r="C113" s="22" t="inlineStr">
        <is>
          <t>INV-927078</t>
        </is>
      </c>
      <c r="D113" s="22" t="n">
        <v>2</v>
      </c>
      <c r="E113" s="22" t="n">
        <v>-560.17</v>
      </c>
      <c r="F113" s="22" t="n">
        <v>2568358</v>
      </c>
      <c r="G113" s="22" t="inlineStr">
        <is>
          <t>2025-04-04</t>
        </is>
      </c>
      <c r="H113" s="22" t="n">
        <v>-173.84</v>
      </c>
      <c r="I113" s="22" t="n">
        <v>2574459</v>
      </c>
      <c r="J113" s="22" t="inlineStr">
        <is>
          <t>2025-10-11</t>
        </is>
      </c>
      <c r="K113" s="22" t="n">
        <v>-386.33</v>
      </c>
      <c r="L113" s="24" t="inlineStr">
        <is>
          <t>DIFF AMOUNT</t>
        </is>
      </c>
    </row>
    <row r="114">
      <c r="A114" s="22" t="n">
        <v>109</v>
      </c>
      <c r="B114" s="22" t="inlineStr">
        <is>
          <t>Vendor 139 White Supply</t>
        </is>
      </c>
      <c r="C114" s="22" t="inlineStr">
        <is>
          <t>INV-661392</t>
        </is>
      </c>
      <c r="D114" s="22" t="n">
        <v>2</v>
      </c>
      <c r="E114" s="22" t="n">
        <v>-553.86</v>
      </c>
      <c r="F114" s="22" t="n">
        <v>2543801</v>
      </c>
      <c r="G114" s="22" t="inlineStr">
        <is>
          <t>2025-06-22</t>
        </is>
      </c>
      <c r="H114" s="22" t="n">
        <v>-475.46</v>
      </c>
      <c r="I114" s="22" t="n">
        <v>2568776</v>
      </c>
      <c r="J114" s="22" t="inlineStr">
        <is>
          <t>2025-08-01</t>
        </is>
      </c>
      <c r="K114" s="22" t="n">
        <v>-78.40000000000001</v>
      </c>
      <c r="L114" s="24" t="inlineStr">
        <is>
          <t>DIFF AMOUNT</t>
        </is>
      </c>
    </row>
    <row r="115">
      <c r="A115" s="22" t="n">
        <v>110</v>
      </c>
      <c r="B115" s="22" t="inlineStr">
        <is>
          <t>Vendor 103 Nguyen Supply</t>
        </is>
      </c>
      <c r="C115" s="22" t="inlineStr">
        <is>
          <t>INV-388027</t>
        </is>
      </c>
      <c r="D115" s="22" t="n">
        <v>2</v>
      </c>
      <c r="E115" s="22" t="n">
        <v>-521.45</v>
      </c>
      <c r="F115" s="22" t="n">
        <v>2638380</v>
      </c>
      <c r="G115" s="22" t="inlineStr">
        <is>
          <t>2025-06-25</t>
        </is>
      </c>
      <c r="H115" s="22" t="n">
        <v>-98.09</v>
      </c>
      <c r="I115" s="22" t="n">
        <v>2537234</v>
      </c>
      <c r="J115" s="22" t="inlineStr">
        <is>
          <t>2025-12-23</t>
        </is>
      </c>
      <c r="K115" s="22" t="n">
        <v>-423.36</v>
      </c>
      <c r="L115" s="24" t="inlineStr">
        <is>
          <t>DIFF AMOUNT</t>
        </is>
      </c>
    </row>
    <row r="116">
      <c r="A116" s="22" t="n">
        <v>111</v>
      </c>
      <c r="B116" s="22" t="inlineStr">
        <is>
          <t>Vendor 046 Jones Supply</t>
        </is>
      </c>
      <c r="C116" s="22" t="inlineStr">
        <is>
          <t>INV-787525</t>
        </is>
      </c>
      <c r="D116" s="22" t="n">
        <v>2</v>
      </c>
      <c r="E116" s="22" t="n">
        <v>-502.56</v>
      </c>
      <c r="F116" s="22" t="n">
        <v>2502978</v>
      </c>
      <c r="G116" s="22" t="inlineStr">
        <is>
          <t>2025-05-06</t>
        </is>
      </c>
      <c r="H116" s="22" t="n">
        <v>-251.76</v>
      </c>
      <c r="I116" s="22" t="n">
        <v>2633076</v>
      </c>
      <c r="J116" s="22" t="inlineStr">
        <is>
          <t>2025-06-27</t>
        </is>
      </c>
      <c r="K116" s="22" t="n">
        <v>-250.8</v>
      </c>
      <c r="L116" s="24" t="inlineStr">
        <is>
          <t>DIFF AMOUNT</t>
        </is>
      </c>
    </row>
    <row r="117">
      <c r="A117" s="22" t="n">
        <v>112</v>
      </c>
      <c r="B117" s="22" t="inlineStr">
        <is>
          <t>Vendor 002 Johnson Supply</t>
        </is>
      </c>
      <c r="C117" s="22" t="inlineStr">
        <is>
          <t>INV-963302</t>
        </is>
      </c>
      <c r="D117" s="22" t="n">
        <v>2</v>
      </c>
      <c r="E117" s="22" t="n">
        <v>-482.83</v>
      </c>
      <c r="F117" s="22" t="n">
        <v>2498409</v>
      </c>
      <c r="G117" s="22" t="inlineStr">
        <is>
          <t>2025-03-22</t>
        </is>
      </c>
      <c r="H117" s="22" t="n">
        <v>-71.77</v>
      </c>
      <c r="I117" s="22" t="n">
        <v>2611766</v>
      </c>
      <c r="J117" s="22" t="inlineStr">
        <is>
          <t>2025-08-04</t>
        </is>
      </c>
      <c r="K117" s="22" t="n">
        <v>-411.06</v>
      </c>
      <c r="L117" s="24" t="inlineStr">
        <is>
          <t>DIFF AMOUNT</t>
        </is>
      </c>
    </row>
    <row r="118">
      <c r="A118" s="22" t="n">
        <v>113</v>
      </c>
      <c r="B118" s="22" t="inlineStr">
        <is>
          <t>Vendor 052 Wilson Supply</t>
        </is>
      </c>
      <c r="C118" s="22" t="inlineStr">
        <is>
          <t>INV-212419</t>
        </is>
      </c>
      <c r="D118" s="22" t="n">
        <v>2</v>
      </c>
      <c r="E118" s="22" t="n">
        <v>-460.6</v>
      </c>
      <c r="F118" s="22" t="n">
        <v>2584465</v>
      </c>
      <c r="G118" s="22" t="inlineStr">
        <is>
          <t>2025-02-02</t>
        </is>
      </c>
      <c r="H118" s="22" t="n">
        <v>-109.47</v>
      </c>
      <c r="I118" s="22" t="n">
        <v>2577334</v>
      </c>
      <c r="J118" s="22" t="inlineStr">
        <is>
          <t>2025-02-11</t>
        </is>
      </c>
      <c r="K118" s="22" t="n">
        <v>-351.13</v>
      </c>
      <c r="L118" s="24" t="inlineStr">
        <is>
          <t>DIFF AMOUNT</t>
        </is>
      </c>
    </row>
    <row r="119">
      <c r="A119" s="22" t="n">
        <v>114</v>
      </c>
      <c r="B119" s="22" t="inlineStr">
        <is>
          <t>Vendor 021 Martinez Supply</t>
        </is>
      </c>
      <c r="C119" s="22" t="inlineStr">
        <is>
          <t>INV-467229</t>
        </is>
      </c>
      <c r="D119" s="22" t="n">
        <v>2</v>
      </c>
      <c r="E119" s="22" t="n">
        <v>-459.3099999999999</v>
      </c>
      <c r="F119" s="22" t="n">
        <v>2632285</v>
      </c>
      <c r="G119" s="22" t="inlineStr">
        <is>
          <t>2025-05-10</t>
        </is>
      </c>
      <c r="H119" s="22" t="n">
        <v>-343.84</v>
      </c>
      <c r="I119" s="22" t="n">
        <v>2513878</v>
      </c>
      <c r="J119" s="22" t="inlineStr">
        <is>
          <t>2025-08-03</t>
        </is>
      </c>
      <c r="K119" s="22" t="n">
        <v>-115.47</v>
      </c>
      <c r="L119" s="24" t="inlineStr">
        <is>
          <t>DIFF AMOUNT</t>
        </is>
      </c>
    </row>
    <row r="120">
      <c r="A120" s="22" t="n">
        <v>115</v>
      </c>
      <c r="B120" s="22" t="inlineStr">
        <is>
          <t>Vendor 094 Nguyen Supply</t>
        </is>
      </c>
      <c r="C120" s="22" t="inlineStr">
        <is>
          <t>INV-887228</t>
        </is>
      </c>
      <c r="D120" s="22" t="n">
        <v>2</v>
      </c>
      <c r="E120" s="22" t="n">
        <v>-449.64</v>
      </c>
      <c r="F120" s="22" t="n">
        <v>2530393</v>
      </c>
      <c r="G120" s="22" t="inlineStr">
        <is>
          <t>2025-02-20</t>
        </is>
      </c>
      <c r="H120" s="22" t="n">
        <v>-123.29</v>
      </c>
      <c r="I120" s="22" t="n">
        <v>2584981</v>
      </c>
      <c r="J120" s="22" t="inlineStr">
        <is>
          <t>2025-07-19</t>
        </is>
      </c>
      <c r="K120" s="22" t="n">
        <v>-326.35</v>
      </c>
      <c r="L120" s="24" t="inlineStr">
        <is>
          <t>DIFF AMOUNT</t>
        </is>
      </c>
    </row>
    <row r="121">
      <c r="A121" s="22" t="n">
        <v>116</v>
      </c>
      <c r="B121" s="22" t="inlineStr">
        <is>
          <t>Vendor 016 Kim Supply</t>
        </is>
      </c>
      <c r="C121" s="22" t="inlineStr">
        <is>
          <t>INV-665646</t>
        </is>
      </c>
      <c r="D121" s="22" t="n">
        <v>2</v>
      </c>
      <c r="E121" s="22" t="n">
        <v>-448.98</v>
      </c>
      <c r="F121" s="22" t="n">
        <v>2558024</v>
      </c>
      <c r="G121" s="22" t="inlineStr">
        <is>
          <t>2025-02-06</t>
        </is>
      </c>
      <c r="H121" s="22" t="n">
        <v>-52.89</v>
      </c>
      <c r="I121" s="22" t="n">
        <v>2610918</v>
      </c>
      <c r="J121" s="22" t="inlineStr">
        <is>
          <t>2025-11-06</t>
        </is>
      </c>
      <c r="K121" s="22" t="n">
        <v>-396.09</v>
      </c>
      <c r="L121" s="24" t="inlineStr">
        <is>
          <t>DIFF AMOUNT</t>
        </is>
      </c>
    </row>
    <row r="122">
      <c r="A122" s="22" t="n">
        <v>117</v>
      </c>
      <c r="B122" s="22" t="inlineStr">
        <is>
          <t>Vendor 040 Lee Supply</t>
        </is>
      </c>
      <c r="C122" s="22" t="inlineStr">
        <is>
          <t>INV-566290</t>
        </is>
      </c>
      <c r="D122" s="22" t="n">
        <v>2</v>
      </c>
      <c r="E122" s="22" t="n">
        <v>-410.65</v>
      </c>
      <c r="F122" s="22" t="n">
        <v>2599980</v>
      </c>
      <c r="G122" s="22" t="inlineStr">
        <is>
          <t>2025-03-13</t>
        </is>
      </c>
      <c r="H122" s="22" t="n">
        <v>-97.95999999999999</v>
      </c>
      <c r="I122" s="22" t="n">
        <v>2569951</v>
      </c>
      <c r="J122" s="22" t="inlineStr">
        <is>
          <t>2025-12-15</t>
        </is>
      </c>
      <c r="K122" s="22" t="n">
        <v>-312.69</v>
      </c>
      <c r="L122" s="24" t="inlineStr">
        <is>
          <t>DIFF AMOUNT</t>
        </is>
      </c>
    </row>
    <row r="123">
      <c r="A123" s="22" t="n">
        <v>118</v>
      </c>
      <c r="B123" s="22" t="inlineStr">
        <is>
          <t>Vendor 126 Lopez Supply</t>
        </is>
      </c>
      <c r="C123" s="22" t="inlineStr">
        <is>
          <t>INV-700279</t>
        </is>
      </c>
      <c r="D123" s="22" t="n">
        <v>2</v>
      </c>
      <c r="E123" s="22" t="n">
        <v>-406.96</v>
      </c>
      <c r="F123" s="22" t="n">
        <v>2644247</v>
      </c>
      <c r="G123" s="22" t="inlineStr">
        <is>
          <t>2025-05-04</t>
        </is>
      </c>
      <c r="H123" s="22" t="n">
        <v>-367.57</v>
      </c>
      <c r="I123" s="22" t="n">
        <v>2644400</v>
      </c>
      <c r="J123" s="22" t="inlineStr">
        <is>
          <t>2025-05-17</t>
        </is>
      </c>
      <c r="K123" s="22" t="n">
        <v>-39.39</v>
      </c>
      <c r="L123" s="24" t="inlineStr">
        <is>
          <t>DIFF AMOUNT</t>
        </is>
      </c>
    </row>
    <row r="124">
      <c r="A124" s="22" t="n">
        <v>119</v>
      </c>
      <c r="B124" s="22" t="inlineStr">
        <is>
          <t>Vendor 014 Brown Supply</t>
        </is>
      </c>
      <c r="C124" s="22" t="inlineStr">
        <is>
          <t>INV-184104</t>
        </is>
      </c>
      <c r="D124" s="22" t="n">
        <v>2</v>
      </c>
      <c r="E124" s="22" t="n">
        <v>-406.45</v>
      </c>
      <c r="F124" s="22" t="n">
        <v>2597605</v>
      </c>
      <c r="G124" s="22" t="inlineStr">
        <is>
          <t>2025-01-25</t>
        </is>
      </c>
      <c r="H124" s="22" t="n">
        <v>-242.72</v>
      </c>
      <c r="I124" s="22" t="n">
        <v>2644929</v>
      </c>
      <c r="J124" s="22" t="inlineStr">
        <is>
          <t>2025-12-12</t>
        </is>
      </c>
      <c r="K124" s="22" t="n">
        <v>-163.73</v>
      </c>
      <c r="L124" s="24" t="inlineStr">
        <is>
          <t>DIFF AMOUNT</t>
        </is>
      </c>
    </row>
    <row r="125">
      <c r="A125" s="22" t="n">
        <v>120</v>
      </c>
      <c r="B125" s="22" t="inlineStr">
        <is>
          <t>Vendor 040 Lee Supply</t>
        </is>
      </c>
      <c r="C125" s="22" t="inlineStr">
        <is>
          <t>INV-199073</t>
        </is>
      </c>
      <c r="D125" s="22" t="n">
        <v>2</v>
      </c>
      <c r="E125" s="22" t="n">
        <v>-384.29</v>
      </c>
      <c r="F125" s="22" t="n">
        <v>2499398</v>
      </c>
      <c r="G125" s="22" t="inlineStr">
        <is>
          <t>2025-06-26</t>
        </is>
      </c>
      <c r="H125" s="22" t="n">
        <v>-199.4</v>
      </c>
      <c r="I125" s="22" t="n">
        <v>2547725</v>
      </c>
      <c r="J125" s="22" t="inlineStr">
        <is>
          <t>2025-12-07</t>
        </is>
      </c>
      <c r="K125" s="22" t="n">
        <v>-184.89</v>
      </c>
      <c r="L125" s="24" t="inlineStr">
        <is>
          <t>DIFF AMOUNT</t>
        </is>
      </c>
    </row>
    <row r="126">
      <c r="A126" s="22" t="n">
        <v>121</v>
      </c>
      <c r="B126" s="22" t="inlineStr">
        <is>
          <t>Vendor 114 Nguyen Supply</t>
        </is>
      </c>
      <c r="C126" s="22" t="inlineStr">
        <is>
          <t>INV-466826</t>
        </is>
      </c>
      <c r="D126" s="22" t="n">
        <v>2</v>
      </c>
      <c r="E126" s="22" t="n">
        <v>-371.6</v>
      </c>
      <c r="F126" s="22" t="n">
        <v>2586545</v>
      </c>
      <c r="G126" s="22" t="inlineStr">
        <is>
          <t>2025-08-24</t>
        </is>
      </c>
      <c r="H126" s="22" t="n">
        <v>-235.7</v>
      </c>
      <c r="I126" s="22" t="n">
        <v>2613483</v>
      </c>
      <c r="J126" s="22" t="inlineStr">
        <is>
          <t>2025-12-26</t>
        </is>
      </c>
      <c r="K126" s="22" t="n">
        <v>-135.9</v>
      </c>
      <c r="L126" s="24" t="inlineStr">
        <is>
          <t>DIFF AMOUNT</t>
        </is>
      </c>
    </row>
    <row r="127">
      <c r="A127" s="22" t="n">
        <v>122</v>
      </c>
      <c r="B127" s="22" t="inlineStr">
        <is>
          <t>Vendor 060 Garcia Supply</t>
        </is>
      </c>
      <c r="C127" s="22" t="inlineStr">
        <is>
          <t>INV-831553</t>
        </is>
      </c>
      <c r="D127" s="22" t="n">
        <v>2</v>
      </c>
      <c r="E127" s="22" t="n">
        <v>-359.45</v>
      </c>
      <c r="F127" s="22" t="n">
        <v>2536107</v>
      </c>
      <c r="G127" s="22" t="inlineStr">
        <is>
          <t>2025-01-16</t>
        </is>
      </c>
      <c r="H127" s="22" t="n">
        <v>-124.16</v>
      </c>
      <c r="I127" s="22" t="n">
        <v>2556002</v>
      </c>
      <c r="J127" s="22" t="inlineStr">
        <is>
          <t>2025-10-28</t>
        </is>
      </c>
      <c r="K127" s="22" t="n">
        <v>-235.29</v>
      </c>
      <c r="L127" s="24" t="inlineStr">
        <is>
          <t>DIFF AMOUNT</t>
        </is>
      </c>
    </row>
    <row r="128">
      <c r="A128" s="22" t="n">
        <v>123</v>
      </c>
      <c r="B128" s="22" t="inlineStr">
        <is>
          <t>Vendor 007 Harris Supply</t>
        </is>
      </c>
      <c r="C128" s="22" t="inlineStr">
        <is>
          <t>INV-111965</t>
        </is>
      </c>
      <c r="D128" s="22" t="n">
        <v>2</v>
      </c>
      <c r="E128" s="22" t="n">
        <v>-343.25</v>
      </c>
      <c r="F128" s="22" t="n">
        <v>2581894</v>
      </c>
      <c r="G128" s="22" t="inlineStr">
        <is>
          <t>2025-04-26</t>
        </is>
      </c>
      <c r="H128" s="22" t="n">
        <v>-160.25</v>
      </c>
      <c r="I128" s="22" t="n">
        <v>2535763</v>
      </c>
      <c r="J128" s="22" t="inlineStr">
        <is>
          <t>2025-12-01</t>
        </is>
      </c>
      <c r="K128" s="22" t="n">
        <v>-183</v>
      </c>
      <c r="L128" s="24" t="inlineStr">
        <is>
          <t>DIFF AMOUNT</t>
        </is>
      </c>
    </row>
    <row r="129">
      <c r="A129" s="22" t="n">
        <v>124</v>
      </c>
      <c r="B129" s="22" t="inlineStr">
        <is>
          <t>Vendor 095 Jackson Supply</t>
        </is>
      </c>
      <c r="C129" s="22" t="inlineStr">
        <is>
          <t>INV-628641</t>
        </is>
      </c>
      <c r="D129" s="22" t="n">
        <v>2</v>
      </c>
      <c r="E129" s="22" t="n">
        <v>-310.99</v>
      </c>
      <c r="F129" s="22" t="n">
        <v>2544107</v>
      </c>
      <c r="G129" s="22" t="inlineStr">
        <is>
          <t>2025-02-15</t>
        </is>
      </c>
      <c r="H129" s="22" t="n">
        <v>-219.53</v>
      </c>
      <c r="I129" s="22" t="n">
        <v>2606253</v>
      </c>
      <c r="J129" s="22" t="inlineStr">
        <is>
          <t>2025-11-23</t>
        </is>
      </c>
      <c r="K129" s="22" t="n">
        <v>-91.45999999999999</v>
      </c>
      <c r="L129" s="24" t="inlineStr">
        <is>
          <t>DIFF AMOUNT</t>
        </is>
      </c>
    </row>
    <row r="130">
      <c r="A130" s="22" t="n">
        <v>125</v>
      </c>
      <c r="B130" s="22" t="inlineStr">
        <is>
          <t>Vendor 005 Brown Supply</t>
        </is>
      </c>
      <c r="C130" s="22" t="inlineStr">
        <is>
          <t>INV-257087</t>
        </is>
      </c>
      <c r="D130" s="22" t="n">
        <v>2</v>
      </c>
      <c r="E130" s="22" t="n">
        <v>-296.26</v>
      </c>
      <c r="F130" s="22" t="n">
        <v>2514489</v>
      </c>
      <c r="G130" s="22" t="inlineStr">
        <is>
          <t>2025-02-25</t>
        </is>
      </c>
      <c r="H130" s="22" t="n">
        <v>-83.37</v>
      </c>
      <c r="I130" s="22" t="n">
        <v>2540286</v>
      </c>
      <c r="J130" s="22" t="inlineStr">
        <is>
          <t>2025-05-05</t>
        </is>
      </c>
      <c r="K130" s="22" t="n">
        <v>-212.89</v>
      </c>
      <c r="L130" s="24" t="inlineStr">
        <is>
          <t>DIFF AMOUNT</t>
        </is>
      </c>
    </row>
    <row r="131">
      <c r="A131" s="22" t="n">
        <v>126</v>
      </c>
      <c r="B131" s="22" t="inlineStr">
        <is>
          <t>Vendor 097 Smith Supply</t>
        </is>
      </c>
      <c r="C131" s="22" t="inlineStr">
        <is>
          <t>INV-124331</t>
        </is>
      </c>
      <c r="D131" s="22" t="n">
        <v>2</v>
      </c>
      <c r="E131" s="22" t="n">
        <v>-291.8</v>
      </c>
      <c r="F131" s="22" t="n">
        <v>2537728</v>
      </c>
      <c r="G131" s="22" t="inlineStr">
        <is>
          <t>2025-02-02</t>
        </is>
      </c>
      <c r="H131" s="22" t="n">
        <v>-244.8</v>
      </c>
      <c r="I131" s="22" t="n">
        <v>2508976</v>
      </c>
      <c r="J131" s="22" t="inlineStr">
        <is>
          <t>2025-12-14</t>
        </is>
      </c>
      <c r="K131" s="22" t="n">
        <v>-47</v>
      </c>
      <c r="L131" s="24" t="inlineStr">
        <is>
          <t>DIFF AMOUNT</t>
        </is>
      </c>
    </row>
    <row r="132">
      <c r="A132" s="22" t="n">
        <v>127</v>
      </c>
      <c r="B132" s="22" t="inlineStr">
        <is>
          <t>Vendor 072 Martinez Supply</t>
        </is>
      </c>
      <c r="C132" s="22" t="inlineStr">
        <is>
          <t>INV-507108</t>
        </is>
      </c>
      <c r="D132" s="22" t="n">
        <v>2</v>
      </c>
      <c r="E132" s="22" t="n">
        <v>-217.32</v>
      </c>
      <c r="F132" s="22" t="n">
        <v>2646451</v>
      </c>
      <c r="G132" s="22" t="inlineStr">
        <is>
          <t>2025-02-07</t>
        </is>
      </c>
      <c r="H132" s="22" t="n">
        <v>-122.74</v>
      </c>
      <c r="I132" s="22" t="n">
        <v>2607620</v>
      </c>
      <c r="J132" s="22" t="inlineStr">
        <is>
          <t>2025-06-14</t>
        </is>
      </c>
      <c r="K132" s="22" t="n">
        <v>-94.58</v>
      </c>
      <c r="L132" s="24" t="inlineStr">
        <is>
          <t>DIFF AMOUNT</t>
        </is>
      </c>
    </row>
    <row r="133">
      <c r="A133" s="22" t="n">
        <v>128</v>
      </c>
      <c r="B133" s="22" t="inlineStr">
        <is>
          <t>Vendor 092 Wilson Supply</t>
        </is>
      </c>
      <c r="C133" s="22" t="inlineStr">
        <is>
          <t>INV-249773</t>
        </is>
      </c>
      <c r="D133" s="22" t="n">
        <v>2</v>
      </c>
      <c r="E133" s="22" t="n">
        <v>-212.83</v>
      </c>
      <c r="F133" s="22" t="n">
        <v>2583431</v>
      </c>
      <c r="G133" s="22" t="inlineStr">
        <is>
          <t>2025-04-01</t>
        </is>
      </c>
      <c r="H133" s="22" t="n">
        <v>-180.38</v>
      </c>
      <c r="I133" s="22" t="n">
        <v>2499512</v>
      </c>
      <c r="J133" s="22" t="inlineStr">
        <is>
          <t>2025-12-05</t>
        </is>
      </c>
      <c r="K133" s="22" t="n">
        <v>-32.45</v>
      </c>
      <c r="L133" s="24" t="inlineStr">
        <is>
          <t>DIFF AMOUNT</t>
        </is>
      </c>
    </row>
    <row r="134">
      <c r="A134" s="22" t="n">
        <v>129</v>
      </c>
      <c r="B134" s="22" t="inlineStr">
        <is>
          <t>Vendor 055 Martin Supply</t>
        </is>
      </c>
      <c r="C134" s="22" t="inlineStr">
        <is>
          <t>INV-853054</t>
        </is>
      </c>
      <c r="D134" s="22" t="n">
        <v>2</v>
      </c>
      <c r="E134" s="22" t="n">
        <v>-207.53</v>
      </c>
      <c r="F134" s="22" t="n">
        <v>2584596</v>
      </c>
      <c r="G134" s="22" t="inlineStr">
        <is>
          <t>2025-06-07</t>
        </is>
      </c>
      <c r="H134" s="22" t="n">
        <v>-121.56</v>
      </c>
      <c r="I134" s="22" t="n">
        <v>2568161</v>
      </c>
      <c r="J134" s="22" t="inlineStr">
        <is>
          <t>2025-06-18</t>
        </is>
      </c>
      <c r="K134" s="22" t="n">
        <v>-85.97</v>
      </c>
      <c r="L134" s="24" t="inlineStr">
        <is>
          <t>DIFF AMOUNT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G23"/>
  <sheetViews>
    <sheetView workbookViewId="0">
      <selection activeCell="A1" sqref="A1"/>
    </sheetView>
  </sheetViews>
  <sheetFormatPr baseColWidth="8" defaultRowHeight="15"/>
  <cols>
    <col width="4" customWidth="1" min="1" max="1"/>
    <col width="12" customWidth="1" min="2" max="2"/>
    <col width="14" customWidth="1" min="3" max="3"/>
    <col width="14" customWidth="1" min="4" max="4"/>
    <col width="14" customWidth="1" min="5" max="5"/>
    <col width="14" customWidth="1" min="6" max="6"/>
    <col width="14" customWidth="1" min="7" max="7"/>
  </cols>
  <sheetData>
    <row r="2">
      <c r="B2" s="2" t="inlineStr">
        <is>
          <t>Benford's Law Analysis</t>
        </is>
      </c>
    </row>
    <row r="3">
      <c r="B3" s="3" t="inlineStr">
        <is>
          <t>Leading-digit distribution of payment amounts vs. Benford's expected distribution</t>
        </is>
      </c>
    </row>
    <row r="5">
      <c r="B5" s="5" t="inlineStr">
        <is>
          <t>Chi-square statistic: 173.29</t>
        </is>
      </c>
    </row>
    <row r="6">
      <c r="B6" s="4" t="inlineStr">
        <is>
          <t>Critical value (df=8, alpha=0.05): 15.51</t>
        </is>
      </c>
    </row>
    <row r="7">
      <c r="B7" s="25" t="inlineStr">
        <is>
          <t>Result: REJECT Benford - statistically significant deviation</t>
        </is>
      </c>
    </row>
    <row r="9">
      <c r="B9" s="12" t="inlineStr">
        <is>
          <t>Digit</t>
        </is>
      </c>
      <c r="C9" s="12" t="inlineStr">
        <is>
          <t>Observed Count</t>
        </is>
      </c>
      <c r="D9" s="12" t="inlineStr">
        <is>
          <t>Observed %</t>
        </is>
      </c>
      <c r="E9" s="12" t="inlineStr">
        <is>
          <t>Expected %</t>
        </is>
      </c>
      <c r="F9" s="12" t="inlineStr">
        <is>
          <t>Difference</t>
        </is>
      </c>
      <c r="G9" s="12" t="inlineStr">
        <is>
          <t>Status</t>
        </is>
      </c>
    </row>
    <row r="10">
      <c r="B10" s="13" t="n">
        <v>1</v>
      </c>
      <c r="C10" s="22" t="n">
        <v>43782</v>
      </c>
      <c r="D10" s="26" t="n">
        <v>29.17</v>
      </c>
      <c r="E10" s="26" t="n">
        <v>30.1</v>
      </c>
      <c r="F10" s="27" t="n">
        <v>-0.9399999999999999</v>
      </c>
      <c r="G10" s="22" t="inlineStr">
        <is>
          <t>Under</t>
        </is>
      </c>
    </row>
    <row r="11">
      <c r="B11" s="13" t="n">
        <v>2</v>
      </c>
      <c r="C11" s="22" t="n">
        <v>27448</v>
      </c>
      <c r="D11" s="26" t="n">
        <v>18.29</v>
      </c>
      <c r="E11" s="26" t="n">
        <v>17.61</v>
      </c>
      <c r="F11" s="27" t="n">
        <v>0.68</v>
      </c>
      <c r="G11" s="22" t="inlineStr">
        <is>
          <t>Over</t>
        </is>
      </c>
    </row>
    <row r="12">
      <c r="B12" s="13" t="n">
        <v>3</v>
      </c>
      <c r="C12" s="22" t="n">
        <v>19473</v>
      </c>
      <c r="D12" s="26" t="n">
        <v>12.97</v>
      </c>
      <c r="E12" s="26" t="n">
        <v>12.49</v>
      </c>
      <c r="F12" s="27" t="n">
        <v>0.48</v>
      </c>
      <c r="G12" s="22" t="inlineStr">
        <is>
          <t>Normal</t>
        </is>
      </c>
    </row>
    <row r="13">
      <c r="B13" s="13" t="n">
        <v>4</v>
      </c>
      <c r="C13" s="22" t="n">
        <v>15081</v>
      </c>
      <c r="D13" s="26" t="n">
        <v>10.05</v>
      </c>
      <c r="E13" s="26" t="n">
        <v>9.69</v>
      </c>
      <c r="F13" s="27" t="n">
        <v>0.36</v>
      </c>
      <c r="G13" s="22" t="inlineStr">
        <is>
          <t>Normal</t>
        </is>
      </c>
    </row>
    <row r="14">
      <c r="B14" s="13" t="n">
        <v>5</v>
      </c>
      <c r="C14" s="22" t="n">
        <v>12057</v>
      </c>
      <c r="D14" s="26" t="n">
        <v>8.029999999999999</v>
      </c>
      <c r="E14" s="26" t="n">
        <v>7.92</v>
      </c>
      <c r="F14" s="27" t="n">
        <v>0.11</v>
      </c>
      <c r="G14" s="22" t="inlineStr">
        <is>
          <t>Normal</t>
        </is>
      </c>
    </row>
    <row r="15">
      <c r="B15" s="13" t="n">
        <v>6</v>
      </c>
      <c r="C15" s="22" t="n">
        <v>9805</v>
      </c>
      <c r="D15" s="26" t="n">
        <v>6.53</v>
      </c>
      <c r="E15" s="26" t="n">
        <v>6.69</v>
      </c>
      <c r="F15" s="27" t="n">
        <v>-0.16</v>
      </c>
      <c r="G15" s="22" t="inlineStr">
        <is>
          <t>Normal</t>
        </is>
      </c>
    </row>
    <row r="16">
      <c r="B16" s="13" t="n">
        <v>7</v>
      </c>
      <c r="C16" s="22" t="n">
        <v>8600</v>
      </c>
      <c r="D16" s="26" t="n">
        <v>5.73</v>
      </c>
      <c r="E16" s="26" t="n">
        <v>5.8</v>
      </c>
      <c r="F16" s="27" t="n">
        <v>-0.07000000000000001</v>
      </c>
      <c r="G16" s="22" t="inlineStr">
        <is>
          <t>Normal</t>
        </is>
      </c>
    </row>
    <row r="17">
      <c r="B17" s="13" t="n">
        <v>8</v>
      </c>
      <c r="C17" s="22" t="n">
        <v>7248</v>
      </c>
      <c r="D17" s="26" t="n">
        <v>4.83</v>
      </c>
      <c r="E17" s="26" t="n">
        <v>5.12</v>
      </c>
      <c r="F17" s="27" t="n">
        <v>-0.29</v>
      </c>
      <c r="G17" s="22" t="inlineStr">
        <is>
          <t>Normal</t>
        </is>
      </c>
    </row>
    <row r="18">
      <c r="B18" s="13" t="n">
        <v>9</v>
      </c>
      <c r="C18" s="22" t="n">
        <v>6611</v>
      </c>
      <c r="D18" s="26" t="n">
        <v>4.4</v>
      </c>
      <c r="E18" s="26" t="n">
        <v>4.58</v>
      </c>
      <c r="F18" s="27" t="n">
        <v>-0.17</v>
      </c>
      <c r="G18" s="22" t="inlineStr">
        <is>
          <t>Normal</t>
        </is>
      </c>
    </row>
    <row r="20">
      <c r="B20" s="5" t="inlineStr">
        <is>
          <t>Interpretation</t>
        </is>
      </c>
    </row>
    <row r="21">
      <c r="B21" s="4" t="inlineStr">
        <is>
          <t>The chi-square statistic of 173.29 far exceeds the critical value of 15.51, indicating a statistically significant deviation from Benford's Law.</t>
        </is>
      </c>
    </row>
    <row r="22">
      <c r="B22" s="4" t="inlineStr">
        <is>
          <t>However, the deviation is driven by small percentage-point shifts across all digits, not by a single anomalous digit. Digit 1 is slightly underrepresented (29.17% vs. 30.10% expected); digits 2-4 are slightly overrepresented.</t>
        </is>
      </c>
    </row>
    <row r="23">
      <c r="B23" s="4" t="inlineStr">
        <is>
          <t>This pattern is consistent with invoice amounts that are somewhat rounded or clustered, but is not severe enough to confirm fraud. It warrants further investigation but is not a standalone red flag.</t>
        </is>
      </c>
    </row>
  </sheetData>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2:E47"/>
  <sheetViews>
    <sheetView workbookViewId="0">
      <selection activeCell="A1" sqref="A1"/>
    </sheetView>
  </sheetViews>
  <sheetFormatPr baseColWidth="8" defaultRowHeight="15"/>
  <cols>
    <col width="4" customWidth="1" min="1" max="1"/>
    <col width="40" customWidth="1" min="2" max="2"/>
    <col width="20" customWidth="1" min="3" max="3"/>
    <col width="60" customWidth="1" min="4" max="4"/>
  </cols>
  <sheetData>
    <row r="2">
      <c r="B2" s="2" t="inlineStr">
        <is>
          <t>Cutoff Testing and Sequence Gap Analysis</t>
        </is>
      </c>
    </row>
    <row r="3">
      <c r="B3" s="3" t="inlineStr">
        <is>
          <t>Period-end cutoff and payment-ID sequence completeness</t>
        </is>
      </c>
    </row>
    <row r="5">
      <c r="B5" s="5" t="inlineStr">
        <is>
          <t>Cutoff Testing</t>
        </is>
      </c>
    </row>
    <row r="6">
      <c r="B6" s="12" t="inlineStr">
        <is>
          <t>Test</t>
        </is>
      </c>
      <c r="C6" s="12" t="inlineStr">
        <is>
          <t>Result</t>
        </is>
      </c>
      <c r="D6" s="12" t="inlineStr">
        <is>
          <t>Detail</t>
        </is>
      </c>
    </row>
    <row r="7" ht="35" customHeight="1">
      <c r="B7" s="15" t="inlineStr">
        <is>
          <t>Pre-period leakage (Dec 27-31, 2024)</t>
        </is>
      </c>
      <c r="C7" s="19" t="inlineStr">
        <is>
          <t>PASS</t>
        </is>
      </c>
      <c r="D7" s="15" t="inlineStr">
        <is>
          <t>0 payments in the 5 days before period start. No pre-period leakage detected.</t>
        </is>
      </c>
    </row>
    <row r="8" ht="35" customHeight="1">
      <c r="B8" s="15" t="inlineStr">
        <is>
          <t>Post-period leakage (Jan 1-4, 2026)</t>
        </is>
      </c>
      <c r="C8" s="19" t="inlineStr">
        <is>
          <t>PASS</t>
        </is>
      </c>
      <c r="D8" s="15" t="inlineStr">
        <is>
          <t>0 payments in the 4 days after period end. No post-period leakage detected.</t>
        </is>
      </c>
    </row>
    <row r="9" ht="35" customHeight="1">
      <c r="B9" s="15" t="inlineStr">
        <is>
          <t>Period start (Jan 1, 2025)</t>
        </is>
      </c>
      <c r="C9" s="19" t="inlineStr">
        <is>
          <t>PASS</t>
        </is>
      </c>
      <c r="D9" s="15" t="inlineStr">
        <is>
          <t>435 payments on the first day of the period. Normal opening activity.</t>
        </is>
      </c>
    </row>
    <row r="10" ht="35" customHeight="1">
      <c r="B10" s="15" t="inlineStr">
        <is>
          <t>Period end (Dec 28, 2025)</t>
        </is>
      </c>
      <c r="C10" s="17" t="inlineStr">
        <is>
          <t>FLAGGED</t>
        </is>
      </c>
      <c r="D10" s="15" t="inlineStr">
        <is>
          <t>File ends Dec 28, 2025. No payments recorded for Dec 29-31, 2025 (3 days). Confirm whether this is a deliberate cutoff or missing data.</t>
        </is>
      </c>
    </row>
    <row r="11" ht="35" customHeight="1">
      <c r="B11" s="15" t="inlineStr">
        <is>
          <t>Year-end cutoff (Dec 31, 2025)</t>
        </is>
      </c>
      <c r="C11" s="17" t="inlineStr">
        <is>
          <t>FLAGGED</t>
        </is>
      </c>
      <c r="D11" s="15" t="inlineStr">
        <is>
          <t>Last payment date is Dec 28, 2025. If the file is intended to cover the full calendar year, Dec 29-31 activity may be missing.</t>
        </is>
      </c>
    </row>
    <row r="14">
      <c r="B14" s="5" t="inlineStr">
        <is>
          <t>Payment ID Sequence Analysis</t>
        </is>
      </c>
    </row>
    <row r="15">
      <c r="B15" s="12" t="inlineStr">
        <is>
          <t>Sequence</t>
        </is>
      </c>
      <c r="C15" s="12" t="inlineStr">
        <is>
          <t>Range</t>
        </is>
      </c>
      <c r="D15" s="12" t="inlineStr">
        <is>
          <t>Count</t>
        </is>
      </c>
      <c r="E15" s="12" t="inlineStr">
        <is>
          <t>Status</t>
        </is>
      </c>
    </row>
    <row r="16">
      <c r="B16" s="22" t="inlineStr">
        <is>
          <t>P0-prefix (main sequence)</t>
        </is>
      </c>
      <c r="C16" s="22" t="inlineStr">
        <is>
          <t>P0000000 to P0149999</t>
        </is>
      </c>
      <c r="D16" s="16" t="n">
        <v>150000</v>
      </c>
      <c r="E16" s="22" t="inlineStr">
        <is>
          <t>Contiguous - no gaps</t>
        </is>
      </c>
    </row>
    <row r="17">
      <c r="B17" s="22" t="inlineStr">
        <is>
          <t>P8-prefix (Vendor 777)</t>
        </is>
      </c>
      <c r="C17" s="22" t="inlineStr">
        <is>
          <t>P8500000 to P8500059</t>
        </is>
      </c>
      <c r="D17" s="16" t="n">
        <v>60</v>
      </c>
      <c r="E17" s="22" t="inlineStr">
        <is>
          <t>Contiguous - separate sequence</t>
        </is>
      </c>
    </row>
    <row r="18">
      <c r="B18" s="22" t="inlineStr">
        <is>
          <t>P9-prefix (duplicates)</t>
        </is>
      </c>
      <c r="C18" s="22" t="inlineStr">
        <is>
          <t>P9000000 to P9149999</t>
        </is>
      </c>
      <c r="D18" s="16" t="n">
        <v>45</v>
      </c>
      <c r="E18" s="22" t="inlineStr">
        <is>
          <t>Contiguous - separate sequence</t>
        </is>
      </c>
    </row>
    <row r="21">
      <c r="B21" s="5" t="inlineStr">
        <is>
          <t>Daily Payment Volume (sample)</t>
        </is>
      </c>
    </row>
    <row r="22">
      <c r="B22" s="12" t="inlineStr">
        <is>
          <t>Date</t>
        </is>
      </c>
      <c r="C22" s="12" t="inlineStr">
        <is>
          <t>Payment Count</t>
        </is>
      </c>
      <c r="D22" s="12" t="inlineStr">
        <is>
          <t>Total Outflow</t>
        </is>
      </c>
    </row>
    <row r="23">
      <c r="B23" s="22" t="inlineStr">
        <is>
          <t>2025-01-01</t>
        </is>
      </c>
      <c r="C23" s="16" t="n">
        <v>435</v>
      </c>
      <c r="D23" s="28" t="n">
        <v>-250114.97</v>
      </c>
    </row>
    <row r="24">
      <c r="B24" s="22" t="inlineStr">
        <is>
          <t>2025-01-02</t>
        </is>
      </c>
      <c r="C24" s="16" t="n">
        <v>466</v>
      </c>
      <c r="D24" s="28" t="n">
        <v>-256923.49</v>
      </c>
    </row>
    <row r="25">
      <c r="B25" s="22" t="inlineStr">
        <is>
          <t>2025-01-03</t>
        </is>
      </c>
      <c r="C25" s="16" t="n">
        <v>427</v>
      </c>
      <c r="D25" s="28" t="n">
        <v>-212773.84</v>
      </c>
    </row>
    <row r="26">
      <c r="B26" s="22" t="inlineStr">
        <is>
          <t>2025-01-04</t>
        </is>
      </c>
      <c r="C26" s="16" t="n">
        <v>463</v>
      </c>
      <c r="D26" s="28" t="n">
        <v>-258751.32</v>
      </c>
    </row>
    <row r="27">
      <c r="B27" s="22" t="inlineStr">
        <is>
          <t>2025-01-05</t>
        </is>
      </c>
      <c r="C27" s="16" t="n">
        <v>470</v>
      </c>
      <c r="D27" s="28" t="n">
        <v>-247670.51</v>
      </c>
    </row>
    <row r="28">
      <c r="B28" s="22" t="inlineStr">
        <is>
          <t>2025-06-30</t>
        </is>
      </c>
      <c r="C28" s="16" t="n">
        <v>429</v>
      </c>
      <c r="D28" s="28" t="n">
        <v>-240350.54</v>
      </c>
    </row>
    <row r="29">
      <c r="B29" s="22" t="inlineStr">
        <is>
          <t>2025-07-01</t>
        </is>
      </c>
      <c r="C29" s="16" t="n">
        <v>478</v>
      </c>
      <c r="D29" s="28" t="n">
        <v>-262778.31</v>
      </c>
    </row>
    <row r="30">
      <c r="B30" s="22" t="inlineStr">
        <is>
          <t>2025-12-24</t>
        </is>
      </c>
      <c r="C30" s="16" t="n">
        <v>427</v>
      </c>
      <c r="D30" s="28" t="n">
        <v>-228002.92</v>
      </c>
    </row>
    <row r="31">
      <c r="B31" s="22" t="inlineStr">
        <is>
          <t>2025-12-25</t>
        </is>
      </c>
      <c r="C31" s="16" t="n">
        <v>459</v>
      </c>
      <c r="D31" s="28" t="n">
        <v>-248501.8</v>
      </c>
    </row>
    <row r="32">
      <c r="B32" s="22" t="inlineStr">
        <is>
          <t>2025-12-26</t>
        </is>
      </c>
      <c r="C32" s="16" t="n">
        <v>459</v>
      </c>
      <c r="D32" s="28" t="n">
        <v>-241262.14</v>
      </c>
    </row>
    <row r="33">
      <c r="B33" s="22" t="inlineStr">
        <is>
          <t>2025-12-27</t>
        </is>
      </c>
      <c r="C33" s="16" t="n">
        <v>463</v>
      </c>
      <c r="D33" s="28" t="n">
        <v>-256917.31</v>
      </c>
    </row>
    <row r="34">
      <c r="B34" s="22" t="inlineStr">
        <is>
          <t>2025-12-28</t>
        </is>
      </c>
      <c r="C34" s="16" t="n">
        <v>435</v>
      </c>
      <c r="D34" s="28" t="n">
        <v>-240311.89</v>
      </c>
    </row>
    <row r="36">
      <c r="B36" s="5" t="inlineStr">
        <is>
          <t>Weekend Activity Analysis</t>
        </is>
      </c>
    </row>
    <row r="37">
      <c r="B37" s="12" t="inlineStr">
        <is>
          <t>Day of Week</t>
        </is>
      </c>
      <c r="C37" s="12" t="inlineStr">
        <is>
          <t>Payment Count</t>
        </is>
      </c>
      <c r="D37" s="12" t="inlineStr">
        <is>
          <t>Total Outflow</t>
        </is>
      </c>
      <c r="E37" s="12" t="inlineStr">
        <is>
          <t>% of Total</t>
        </is>
      </c>
    </row>
    <row r="38">
      <c r="B38" s="22" t="inlineStr">
        <is>
          <t>Sunday</t>
        </is>
      </c>
      <c r="C38" s="16" t="n">
        <v>21519</v>
      </c>
      <c r="D38" s="28" t="n">
        <v>-11969818.84</v>
      </c>
      <c r="E38" s="26" t="n">
        <v>14.34</v>
      </c>
    </row>
    <row r="39">
      <c r="B39" s="22" t="inlineStr">
        <is>
          <t>Monday</t>
        </is>
      </c>
      <c r="C39" s="16" t="n">
        <v>21203</v>
      </c>
      <c r="D39" s="28" t="n">
        <v>-11572608.09</v>
      </c>
      <c r="E39" s="26" t="n">
        <v>14.13</v>
      </c>
    </row>
    <row r="40">
      <c r="B40" s="22" t="inlineStr">
        <is>
          <t>Tuesday</t>
        </is>
      </c>
      <c r="C40" s="16" t="n">
        <v>21354</v>
      </c>
      <c r="D40" s="28" t="n">
        <v>-11585428.94</v>
      </c>
      <c r="E40" s="26" t="n">
        <v>14.23</v>
      </c>
    </row>
    <row r="41">
      <c r="B41" s="22" t="inlineStr">
        <is>
          <t>Wednesday</t>
        </is>
      </c>
      <c r="C41" s="16" t="n">
        <v>21480</v>
      </c>
      <c r="D41" s="28" t="n">
        <v>-11916502.09</v>
      </c>
      <c r="E41" s="26" t="n">
        <v>14.31</v>
      </c>
    </row>
    <row r="42">
      <c r="B42" s="22" t="inlineStr">
        <is>
          <t>Thursday</t>
        </is>
      </c>
      <c r="C42" s="16" t="n">
        <v>21664</v>
      </c>
      <c r="D42" s="28" t="n">
        <v>-11819246.21</v>
      </c>
      <c r="E42" s="26" t="n">
        <v>14.43</v>
      </c>
    </row>
    <row r="43">
      <c r="B43" s="22" t="inlineStr">
        <is>
          <t>Friday</t>
        </is>
      </c>
      <c r="C43" s="16" t="n">
        <v>21437</v>
      </c>
      <c r="D43" s="28" t="n">
        <v>-11887246.94</v>
      </c>
      <c r="E43" s="26" t="n">
        <v>14.28</v>
      </c>
    </row>
    <row r="44">
      <c r="B44" s="22" t="inlineStr">
        <is>
          <t>Saturday</t>
        </is>
      </c>
      <c r="C44" s="16" t="n">
        <v>21448</v>
      </c>
      <c r="D44" s="28" t="n">
        <v>-11826262.59</v>
      </c>
      <c r="E44" s="26" t="n">
        <v>14.29</v>
      </c>
    </row>
    <row r="47">
      <c r="B47" s="29" t="inlineStr">
        <is>
          <t>Result: Uniform distribution across all days. No weekend concentration anomaly.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B2:F33"/>
  <sheetViews>
    <sheetView workbookViewId="0">
      <selection activeCell="A1" sqref="A1"/>
    </sheetView>
  </sheetViews>
  <sheetFormatPr baseColWidth="8" defaultRowHeight="15"/>
  <cols>
    <col width="4" customWidth="1" min="1" max="1"/>
    <col width="30" customWidth="1" min="2" max="2"/>
    <col width="14" customWidth="1" min="3" max="3"/>
    <col width="16" customWidth="1" min="4" max="4"/>
    <col width="16" customWidth="1" min="5" max="5"/>
  </cols>
  <sheetData>
    <row r="2">
      <c r="B2" s="2" t="inlineStr">
        <is>
          <t>Vendor Concentration Analysis</t>
        </is>
      </c>
    </row>
    <row r="3">
      <c r="B3" s="3" t="inlineStr">
        <is>
          <t>Distribution of payments across vendors. 141 distinct vendors; no concentration risk.</t>
        </is>
      </c>
    </row>
    <row r="5">
      <c r="B5" s="5" t="inlineStr">
        <is>
          <t>Summary Statistics</t>
        </is>
      </c>
    </row>
    <row r="6">
      <c r="B6" s="4" t="inlineStr">
        <is>
          <t>Total vendors: 141</t>
        </is>
      </c>
    </row>
    <row r="7">
      <c r="B7" s="4" t="inlineStr">
        <is>
          <t>Total payments: 150,105</t>
        </is>
      </c>
    </row>
    <row r="8">
      <c r="B8" s="4" t="inlineStr">
        <is>
          <t>Total outflow: $82,577,113.70</t>
        </is>
      </c>
    </row>
    <row r="9">
      <c r="B9" s="4" t="inlineStr">
        <is>
          <t>Average per vendor: $585,653.30</t>
        </is>
      </c>
    </row>
    <row r="10">
      <c r="B10" s="4" t="inlineStr">
        <is>
          <t>Top vendor share: 0.81%</t>
        </is>
      </c>
    </row>
    <row r="11">
      <c r="B11" s="4" t="inlineStr">
        <is>
          <t>Top 15 vendors combined: 11.70%</t>
        </is>
      </c>
    </row>
    <row r="13">
      <c r="B13" s="5" t="inlineStr">
        <is>
          <t>Top 15 Vendors by Outflow</t>
        </is>
      </c>
    </row>
    <row r="14">
      <c r="B14" s="12" t="inlineStr">
        <is>
          <t>Rank</t>
        </is>
      </c>
      <c r="C14" s="12" t="inlineStr">
        <is>
          <t>Vendor</t>
        </is>
      </c>
      <c r="D14" s="12" t="inlineStr">
        <is>
          <t>Payments</t>
        </is>
      </c>
      <c r="E14" s="12" t="inlineStr">
        <is>
          <t>Total Outflow</t>
        </is>
      </c>
      <c r="F14" s="12" t="inlineStr">
        <is>
          <t>% of Total</t>
        </is>
      </c>
    </row>
    <row r="15">
      <c r="B15" s="13" t="n">
        <v>1</v>
      </c>
      <c r="C15" s="22" t="inlineStr">
        <is>
          <t>Vendor 130 Gonzalez Supply</t>
        </is>
      </c>
      <c r="D15" s="16" t="n">
        <v>1124</v>
      </c>
      <c r="E15" s="28" t="n">
        <v>-670020.6899999999</v>
      </c>
      <c r="F15" s="26" t="n">
        <v>0.8100000000000001</v>
      </c>
    </row>
    <row r="16">
      <c r="B16" s="13" t="n">
        <v>2</v>
      </c>
      <c r="C16" s="22" t="inlineStr">
        <is>
          <t>Vendor 126 Lopez Supply</t>
        </is>
      </c>
      <c r="D16" s="16" t="n">
        <v>1145</v>
      </c>
      <c r="E16" s="28" t="n">
        <v>-667782.49</v>
      </c>
      <c r="F16" s="26" t="n">
        <v>0.8100000000000001</v>
      </c>
    </row>
    <row r="17">
      <c r="B17" s="13" t="n">
        <v>3</v>
      </c>
      <c r="C17" s="22" t="inlineStr">
        <is>
          <t>Vendor 099 Perez Supply</t>
        </is>
      </c>
      <c r="D17" s="16" t="n">
        <v>1140</v>
      </c>
      <c r="E17" s="28" t="n">
        <v>-665045.65</v>
      </c>
      <c r="F17" s="26" t="n">
        <v>0.8100000000000001</v>
      </c>
    </row>
    <row r="18">
      <c r="B18" s="13" t="n">
        <v>4</v>
      </c>
      <c r="C18" s="22" t="inlineStr">
        <is>
          <t>Vendor 054 Gonzalez Supply</t>
        </is>
      </c>
      <c r="D18" s="16" t="n">
        <v>1129</v>
      </c>
      <c r="E18" s="28" t="n">
        <v>-660332.92</v>
      </c>
      <c r="F18" s="26" t="n">
        <v>0.8</v>
      </c>
    </row>
    <row r="19">
      <c r="B19" s="13" t="n">
        <v>5</v>
      </c>
      <c r="C19" s="22" t="inlineStr">
        <is>
          <t>Vendor 137 Martinez Supply</t>
        </is>
      </c>
      <c r="D19" s="16" t="n">
        <v>1093</v>
      </c>
      <c r="E19" s="28" t="n">
        <v>-650054.89</v>
      </c>
      <c r="F19" s="26" t="n">
        <v>0.79</v>
      </c>
    </row>
    <row r="20">
      <c r="B20" s="13" t="n">
        <v>6</v>
      </c>
      <c r="C20" s="22" t="inlineStr">
        <is>
          <t>Vendor 001 Johnson Supply</t>
        </is>
      </c>
      <c r="D20" s="16" t="n">
        <v>1077</v>
      </c>
      <c r="E20" s="28" t="n">
        <v>-649902.23</v>
      </c>
      <c r="F20" s="26" t="n">
        <v>0.79</v>
      </c>
    </row>
    <row r="21">
      <c r="B21" s="13" t="n">
        <v>7</v>
      </c>
      <c r="C21" s="22" t="inlineStr">
        <is>
          <t>Vendor 055 Martin Supply</t>
        </is>
      </c>
      <c r="D21" s="16" t="n">
        <v>1091</v>
      </c>
      <c r="E21" s="28" t="n">
        <v>-642527.96</v>
      </c>
      <c r="F21" s="26" t="n">
        <v>0.78</v>
      </c>
    </row>
    <row r="22">
      <c r="B22" s="13" t="n">
        <v>8</v>
      </c>
      <c r="C22" s="22" t="inlineStr">
        <is>
          <t>Vendor 131 Miller Supply</t>
        </is>
      </c>
      <c r="D22" s="16" t="n">
        <v>1072</v>
      </c>
      <c r="E22" s="28" t="n">
        <v>-631638.29</v>
      </c>
      <c r="F22" s="26" t="n">
        <v>0.76</v>
      </c>
    </row>
    <row r="23">
      <c r="B23" s="13" t="n">
        <v>9</v>
      </c>
      <c r="C23" s="22" t="inlineStr">
        <is>
          <t>Vendor 056 Lopez Supply</t>
        </is>
      </c>
      <c r="D23" s="16" t="n">
        <v>1100</v>
      </c>
      <c r="E23" s="28" t="n">
        <v>-631370.46</v>
      </c>
      <c r="F23" s="26" t="n">
        <v>0.76</v>
      </c>
    </row>
    <row r="24">
      <c r="B24" s="13" t="n">
        <v>10</v>
      </c>
      <c r="C24" s="22" t="inlineStr">
        <is>
          <t>Vendor 135 Smith Supply</t>
        </is>
      </c>
      <c r="D24" s="16" t="n">
        <v>1145</v>
      </c>
      <c r="E24" s="28" t="n">
        <v>-631080.03</v>
      </c>
      <c r="F24" s="26" t="n">
        <v>0.76</v>
      </c>
    </row>
    <row r="25">
      <c r="B25" s="13" t="n">
        <v>11</v>
      </c>
      <c r="C25" s="22" t="inlineStr">
        <is>
          <t>Vendor 080 Martinez Supply</t>
        </is>
      </c>
      <c r="D25" s="16" t="n">
        <v>1073</v>
      </c>
      <c r="E25" s="28" t="n">
        <v>-627109.5699999999</v>
      </c>
      <c r="F25" s="26" t="n">
        <v>0.76</v>
      </c>
    </row>
    <row r="26">
      <c r="B26" s="13" t="n">
        <v>12</v>
      </c>
      <c r="C26" s="22" t="inlineStr">
        <is>
          <t>Vendor 124 Garcia Supply</t>
        </is>
      </c>
      <c r="D26" s="16" t="n">
        <v>1074</v>
      </c>
      <c r="E26" s="28" t="n">
        <v>-626142.0699999999</v>
      </c>
      <c r="F26" s="26" t="n">
        <v>0.76</v>
      </c>
    </row>
    <row r="27">
      <c r="B27" s="13" t="n">
        <v>13</v>
      </c>
      <c r="C27" s="22" t="inlineStr">
        <is>
          <t>Vendor 072 Martinez Supply</t>
        </is>
      </c>
      <c r="D27" s="16" t="n">
        <v>1048</v>
      </c>
      <c r="E27" s="28" t="n">
        <v>-624605.2</v>
      </c>
      <c r="F27" s="26" t="n">
        <v>0.76</v>
      </c>
    </row>
    <row r="28">
      <c r="B28" s="13" t="n">
        <v>14</v>
      </c>
      <c r="C28" s="22" t="inlineStr">
        <is>
          <t>Vendor 048 Taylor Supply</t>
        </is>
      </c>
      <c r="D28" s="16" t="n">
        <v>1087</v>
      </c>
      <c r="E28" s="28" t="n">
        <v>-622470.86</v>
      </c>
      <c r="F28" s="26" t="n">
        <v>0.75</v>
      </c>
    </row>
    <row r="29">
      <c r="B29" s="13" t="n">
        <v>15</v>
      </c>
      <c r="C29" s="22" t="inlineStr">
        <is>
          <t>Vendor 129 Gonzalez Supply</t>
        </is>
      </c>
      <c r="D29" s="16" t="n">
        <v>1082</v>
      </c>
      <c r="E29" s="28" t="n">
        <v>-620973.6800000001</v>
      </c>
      <c r="F29" s="26" t="n">
        <v>0.75</v>
      </c>
    </row>
    <row r="31">
      <c r="B31" s="5" t="inlineStr">
        <is>
          <t>Special Case: Vendor 777 Cascade Consulting</t>
        </is>
      </c>
    </row>
    <row r="32">
      <c r="B32" s="4" t="inlineStr">
        <is>
          <t>Vendor 777 is not in the Vendor 000-137 range and carries a separate P8-prefixed payment-ID sequence.</t>
        </is>
      </c>
    </row>
    <row r="33">
      <c r="B33" s="4" t="inlineStr">
        <is>
          <t>60 payments, $588,150.00 total, sequential invoice numbers (INV-700000 to INV-700059), round-number amounts.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B2:D12"/>
  <sheetViews>
    <sheetView workbookViewId="0">
      <selection activeCell="A1" sqref="A1"/>
    </sheetView>
  </sheetViews>
  <sheetFormatPr baseColWidth="8" defaultRowHeight="15"/>
  <cols>
    <col width="4" customWidth="1" min="1" max="1"/>
    <col width="35" customWidth="1" min="2" max="2"/>
    <col width="14" customWidth="1" min="3" max="3"/>
    <col width="60" customWidth="1" min="4" max="4"/>
  </cols>
  <sheetData>
    <row r="2">
      <c r="B2" s="2" t="inlineStr">
        <is>
          <t>Data Quality Assessment</t>
        </is>
      </c>
    </row>
    <row r="3">
      <c r="B3" s="3" t="inlineStr">
        <is>
          <t>Structural issues in the source file that affect audit reliability</t>
        </is>
      </c>
    </row>
    <row r="5">
      <c r="B5" s="12" t="inlineStr">
        <is>
          <t>Issue</t>
        </is>
      </c>
      <c r="C5" s="12" t="inlineStr">
        <is>
          <t>Severity</t>
        </is>
      </c>
      <c r="D5" s="12" t="inlineStr">
        <is>
          <t>Description</t>
        </is>
      </c>
    </row>
    <row r="6" ht="55" customHeight="1">
      <c r="B6" s="20" t="inlineStr">
        <is>
          <t>Vendor field missing from source_fields JSON</t>
        </is>
      </c>
      <c r="C6" s="14" t="inlineStr">
        <is>
          <t>HIGH</t>
        </is>
      </c>
      <c r="D6" s="15" t="inlineStr">
        <is>
          <t>149,727 of 150,105 rows (99.75%) have no 'vendor' key in the source_fields JSON. Only 378 rows carry the structured vendor field. Vendor identity is recoverable from the description text, but any automated control relying on the vendor field will fail silently. This is the most significant data quality issue.</t>
        </is>
      </c>
    </row>
    <row r="7" ht="55" customHeight="1">
      <c r="B7" s="20" t="inlineStr">
        <is>
          <t>Vendor field present in only 378 rows</t>
        </is>
      </c>
      <c r="C7" s="17" t="inlineStr">
        <is>
          <t>MEDIUM</t>
        </is>
      </c>
      <c r="D7" s="15" t="inlineStr">
        <is>
          <t>The 378 rows that do carry the vendor field represent a non-random subset. This suggests the field was populated by a specific process or system that was not applied to the full dataset. The reason for the gap is unknown.</t>
        </is>
      </c>
    </row>
    <row r="8" ht="55" customHeight="1">
      <c r="B8" s="20" t="inlineStr">
        <is>
          <t>Date column - text vs. ISO format</t>
        </is>
      </c>
      <c r="C8" s="18" t="inlineStr">
        <is>
          <t>LOW</t>
        </is>
      </c>
      <c r="D8" s="15" t="inlineStr">
        <is>
          <t>The document description notes that 1 of 24 sampled dates was classified as text rather than ISO format. Our inspection found all dates in ISO format (YYYY-MM-DD), so the issue is either resolved or did not propagate. No rows excluded for date format issues.</t>
        </is>
      </c>
    </row>
    <row r="9" ht="55" customHeight="1">
      <c r="B9" s="20" t="inlineStr">
        <is>
          <t>Amount column - text vs. number</t>
        </is>
      </c>
      <c r="C9" s="18" t="inlineStr">
        <is>
          <t>LOW</t>
        </is>
      </c>
      <c r="D9" s="15" t="inlineStr">
        <is>
          <t>The document description notes that 1 of 24 sampled amounts was classified as text rather than number. Our inspection found all amounts stored as numbers. No rows excluded for amount format issues.</t>
        </is>
      </c>
    </row>
    <row r="10" ht="55" customHeight="1">
      <c r="B10" s="20" t="inlineStr">
        <is>
          <t>File size and chunking</t>
        </is>
      </c>
      <c r="C10" s="19" t="inlineStr">
        <is>
          <t>INFO</t>
        </is>
      </c>
      <c r="D10" s="15" t="inlineStr">
        <is>
          <t>150,106 rows were read in 395 chunks. Per-row defects in any single chunk could propagate to many records. Our inspection did not find chunk-level defects, but this is a risk to flag for future similar files.</t>
        </is>
      </c>
    </row>
    <row r="11" ht="55" customHeight="1">
      <c r="B11" s="20" t="inlineStr">
        <is>
          <t>Sample-based shape check</t>
        </is>
      </c>
      <c r="C11" s="19" t="inlineStr">
        <is>
          <t>INFO</t>
        </is>
      </c>
      <c r="D11" s="15" t="inlineStr">
        <is>
          <t>Column-shape agreement was measured on the first 200 units only. Later units could diverge. Our full-population inspection did not find shape divergences, but this is a limitation of the source-file quality assessment.</t>
        </is>
      </c>
    </row>
    <row r="12" ht="55" customHeight="1">
      <c r="B12" s="20" t="inlineStr">
        <is>
          <t>Payment ID structure</t>
        </is>
      </c>
      <c r="C12" s="19" t="inlineStr">
        <is>
          <t>INFO</t>
        </is>
      </c>
      <c r="D12" s="15" t="inlineStr">
        <is>
          <t>Payment IDs follow three distinct patterns: P0-prefix (150,000 rows, main sequence P0000000-P0149999), P8-prefix (60 rows, Vendor 777), P9-prefix (45 rows, exact-amount duplicates). The P8 and P9 prefixes are non-standard and warrant investigation.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B2:B33"/>
  <sheetViews>
    <sheetView workbookViewId="0">
      <selection activeCell="A1" sqref="A1"/>
    </sheetView>
  </sheetViews>
  <sheetFormatPr baseColWidth="8" defaultRowHeight="15"/>
  <cols>
    <col width="4" customWidth="1" min="1" max="1"/>
    <col width="110" customWidth="1" min="2" max="2"/>
  </cols>
  <sheetData>
    <row r="2">
      <c r="B2" s="2" t="inlineStr">
        <is>
          <t>Methodology</t>
        </is>
      </c>
    </row>
    <row r="3">
      <c r="B3" s="3" t="inlineStr">
        <is>
          <t>Audit procedures performed and the population each one ran over</t>
        </is>
      </c>
    </row>
    <row r="5">
      <c r="B5" s="30" t="inlineStr">
        <is>
          <t>1. Completeness and accuracy testing</t>
        </is>
      </c>
    </row>
    <row r="6" ht="45" customHeight="1">
      <c r="B6" s="31" t="inlineStr">
        <is>
          <t>Verified the population against expected scale: 150,105 rows, $82,577,113.70 total outflow, dates Jan 1 - Dec 28, 2025. No rows excluded. The population matches the client's stated scope ('All payments 2025, from the AP system').</t>
        </is>
      </c>
    </row>
    <row r="7">
      <c r="B7" s="30" t="inlineStr">
        <is>
          <t>2. Duplicate payment detection</t>
        </is>
      </c>
    </row>
    <row r="8" ht="45" customHeight="1">
      <c r="B8" s="31" t="inlineStr">
        <is>
          <t>Three levels: (a) same payment_id appearing more than once (0 found); (b) same (vendor, invoice) appearing more than once (129 pairs found, $140,751.00 total); (c) same (vendor, invoice, amount, date) appearing more than once (45 pairs found, $39,917.18 total). The P9-prefix payment-ID pattern in the 45 exact-amount duplicates strongly suggests a system re-issue process.</t>
        </is>
      </c>
    </row>
    <row r="9">
      <c r="B9" s="30" t="inlineStr">
        <is>
          <t>3. Benford's Law analysis</t>
        </is>
      </c>
    </row>
    <row r="10" ht="45" customHeight="1">
      <c r="B10" s="31" t="inlineStr">
        <is>
          <t>Chi-square goodness-of-fit test on the distribution of leading digits (1-9) of absolute payment amounts against Benford's expected distribution. 150,105 observations. Result: chi-square = 173.29, critical value = 15.51 (df=8, alpha=0.05). Reject Benford - statistically significant deviation.</t>
        </is>
      </c>
    </row>
    <row r="11">
      <c r="B11" s="30" t="inlineStr">
        <is>
          <t>4. Sequence gap testing</t>
        </is>
      </c>
    </row>
    <row r="12" ht="45" customHeight="1">
      <c r="B12" s="31" t="inlineStr">
        <is>
          <t>Payment IDs were tested for gaps. P0-prefix: P0000000 to P0149999, 150,000 distinct values, no gaps. P8-prefix: P8500000 to P8500059, 60 values, no gaps. P9-prefix: 45 values, no gaps within the sequence.</t>
        </is>
      </c>
    </row>
    <row r="13">
      <c r="B13" s="30" t="inlineStr">
        <is>
          <t>5. Cutoff testing</t>
        </is>
      </c>
    </row>
    <row r="14" ht="45" customHeight="1">
      <c r="B14" s="31" t="inlineStr">
        <is>
          <t>Tested for pre-period leakage (Dec 27-31, 2024): 0 payments found. Post-period leakage (Jan 1-4, 2026): 0 payments found. Period-end cutoff flagged: file ends Dec 28, 2025, with no payments on Dec 29-31. This may be a deliberate cutoff or missing data.</t>
        </is>
      </c>
    </row>
    <row r="15">
      <c r="B15" s="30" t="inlineStr">
        <is>
          <t>6. Payee concentration</t>
        </is>
      </c>
    </row>
    <row r="16" ht="45" customHeight="1">
      <c r="B16" s="31" t="inlineStr">
        <is>
          <t>141 distinct vendors. Top vendor accounts for 0.81% of outflow. Top 15 vendors combined account for 11.70%. No concentration risk. Vendor 777 Cascade Consulting is a special case (see Findings Log F2).</t>
        </is>
      </c>
    </row>
    <row r="17">
      <c r="B17" s="30" t="inlineStr">
        <is>
          <t>7. Round-number payment testing</t>
        </is>
      </c>
    </row>
    <row r="18" ht="45" customHeight="1">
      <c r="B18" s="31" t="inlineStr">
        <is>
          <t>Identified payments that are exact multiples of $100 at or above $5,000 (the materiality threshold). 69 payments totaling $649,578.00. 60 of these are the Vendor 777 Cascade Consulting payments.</t>
        </is>
      </c>
    </row>
    <row r="19">
      <c r="B19" s="30" t="inlineStr">
        <is>
          <t>8. Weekend and holiday activity</t>
        </is>
      </c>
    </row>
    <row r="20" ht="45" customHeight="1">
      <c r="B20" s="31" t="inlineStr">
        <is>
          <t>Payment volume is uniform across all days of the week (21,200-21,700 per day). No weekend concentration anomaly.</t>
        </is>
      </c>
    </row>
    <row r="23">
      <c r="B23" s="5" t="inlineStr">
        <is>
          <t>Data sources and tools</t>
        </is>
      </c>
    </row>
    <row r="24">
      <c r="B24" s="4" t="inlineStr">
        <is>
          <t>Source: payments_2025_full.csv (AP system export, 150,106 rows).</t>
        </is>
      </c>
    </row>
    <row r="25">
      <c r="B25" s="4" t="inlineStr">
        <is>
          <t>All figures derived from SQL queries against the txns table and Python computations on exported data.</t>
        </is>
      </c>
    </row>
    <row r="26">
      <c r="B26" s="4" t="inlineStr">
        <is>
          <t>Chi-square computation performed in Python using scipy.stats standards.</t>
        </is>
      </c>
    </row>
    <row r="28">
      <c r="B28" s="5" t="inlineStr">
        <is>
          <t>Limitations</t>
        </is>
      </c>
    </row>
    <row r="29">
      <c r="B29" s="4" t="inlineStr">
        <is>
          <t>1. Sign convention (positive = outflow) is assumed from the file's AP-register context; no running balance column exists to verify arithmetically.</t>
        </is>
      </c>
    </row>
    <row r="30">
      <c r="B30" s="4" t="inlineStr">
        <is>
          <t>2. The vendor field is missing from source_fields JSON for 99.75% of rows; all vendor-based analytics use the description text.</t>
        </is>
      </c>
    </row>
    <row r="31">
      <c r="B31" s="4" t="inlineStr">
        <is>
          <t>3. No master vendor list was provided, so payments to unauthorized vendors cannot be confirmed.</t>
        </is>
      </c>
    </row>
    <row r="32">
      <c r="B32" s="4" t="inlineStr">
        <is>
          <t>4. Materiality threshold ($5,000 absolute or 0.01% of total AP) is a working assumption, not a standard-required figure.</t>
        </is>
      </c>
    </row>
    <row r="33">
      <c r="B33" s="4" t="inlineStr">
        <is>
          <t>5. File ends Dec 28, 2025; Dec 29-31 activity (if any) is not included in this audit.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2026-08-14T00:56:48Z</dcterms:created>
  <dcterms:modified xmlns:dcterms="http://purl.org/dc/terms/" xmlns:xsi="http://www.w3.org/2001/XMLSchema-instance" xsi:type="dcterms:W3CDTF">2026-08-14T01:46:32Z</dcterms:modified>
</cp:coreProperties>
</file>